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311" firstSheet="5" activeTab="5"/>
  </bookViews>
  <sheets>
    <sheet name="Sheet4" sheetId="1" r:id="rId1"/>
    <sheet name="Sheet5" sheetId="2" r:id="rId2"/>
    <sheet name="Chart1" sheetId="3" r:id="rId3"/>
    <sheet name="Chart2" sheetId="4" r:id="rId4"/>
    <sheet name="Chart3" sheetId="5" r:id="rId5"/>
    <sheet name="Sheet1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<sst xmlns="http://schemas.openxmlformats.org/spreadsheetml/2006/main" count="187" uniqueCount="59">
  <si>
    <t>星期四</t>
  </si>
  <si>
    <t>星期五</t>
  </si>
  <si>
    <r>
      <t xml:space="preserve">                      </t>
    </r>
    <r>
      <rPr>
        <sz val="12"/>
        <rFont val="新細明體"/>
        <family val="1"/>
      </rPr>
      <t>生</t>
    </r>
    <r>
      <rPr>
        <sz val="12"/>
        <rFont val="Times New Roman"/>
        <family val="1"/>
      </rPr>
      <t xml:space="preserve">                      </t>
    </r>
    <r>
      <rPr>
        <sz val="12"/>
        <rFont val="新細明體"/>
        <family val="1"/>
      </rPr>
      <t>活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輔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導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糾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察</t>
    </r>
    <r>
      <rPr>
        <sz val="12"/>
        <rFont val="Times New Roman"/>
        <family val="1"/>
      </rPr>
      <t xml:space="preserve">        1    </t>
    </r>
  </si>
  <si>
    <t>午休</t>
  </si>
  <si>
    <t>早自修</t>
  </si>
  <si>
    <r>
      <t xml:space="preserve">                      </t>
    </r>
    <r>
      <rPr>
        <sz val="12"/>
        <rFont val="新細明體"/>
        <family val="1"/>
      </rPr>
      <t>生</t>
    </r>
    <r>
      <rPr>
        <sz val="12"/>
        <rFont val="Times New Roman"/>
        <family val="1"/>
      </rPr>
      <t xml:space="preserve">                      </t>
    </r>
    <r>
      <rPr>
        <sz val="12"/>
        <rFont val="新細明體"/>
        <family val="1"/>
      </rPr>
      <t>活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輔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導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糾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察</t>
    </r>
    <r>
      <rPr>
        <sz val="12"/>
        <rFont val="Times New Roman"/>
        <family val="1"/>
      </rPr>
      <t xml:space="preserve">             2</t>
    </r>
  </si>
  <si>
    <r>
      <t xml:space="preserve">                      </t>
    </r>
    <r>
      <rPr>
        <sz val="12"/>
        <rFont val="新細明體"/>
        <family val="1"/>
      </rPr>
      <t>生</t>
    </r>
    <r>
      <rPr>
        <sz val="12"/>
        <rFont val="Times New Roman"/>
        <family val="1"/>
      </rPr>
      <t xml:space="preserve">                      </t>
    </r>
    <r>
      <rPr>
        <sz val="12"/>
        <rFont val="新細明體"/>
        <family val="1"/>
      </rPr>
      <t>活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輔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導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糾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察</t>
    </r>
    <r>
      <rPr>
        <sz val="12"/>
        <rFont val="Times New Roman"/>
        <family val="1"/>
      </rPr>
      <t xml:space="preserve">            3   </t>
    </r>
  </si>
  <si>
    <r>
      <t xml:space="preserve">                      </t>
    </r>
    <r>
      <rPr>
        <sz val="12"/>
        <rFont val="新細明體"/>
        <family val="1"/>
      </rPr>
      <t>生</t>
    </r>
    <r>
      <rPr>
        <sz val="12"/>
        <rFont val="Times New Roman"/>
        <family val="1"/>
      </rPr>
      <t xml:space="preserve">                      </t>
    </r>
    <r>
      <rPr>
        <sz val="12"/>
        <rFont val="新細明體"/>
        <family val="1"/>
      </rPr>
      <t>活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輔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導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糾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察</t>
    </r>
    <r>
      <rPr>
        <sz val="12"/>
        <rFont val="Times New Roman"/>
        <family val="1"/>
      </rPr>
      <t xml:space="preserve">           4  </t>
    </r>
  </si>
  <si>
    <t>星期一</t>
  </si>
  <si>
    <t>星期三</t>
  </si>
  <si>
    <t>星期二</t>
  </si>
  <si>
    <r>
      <t>高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雄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縣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立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橋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頭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中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學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生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活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競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賽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秩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序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評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表</t>
    </r>
  </si>
  <si>
    <r>
      <t xml:space="preserve">         </t>
    </r>
    <r>
      <rPr>
        <sz val="12"/>
        <rFont val="新細明體"/>
        <family val="1"/>
      </rPr>
      <t>評</t>
    </r>
  </si>
  <si>
    <r>
      <t xml:space="preserve"> </t>
    </r>
    <r>
      <rPr>
        <sz val="12"/>
        <rFont val="新細明體"/>
        <family val="1"/>
      </rPr>
      <t>級</t>
    </r>
  </si>
  <si>
    <r>
      <t xml:space="preserve"> </t>
    </r>
    <r>
      <rPr>
        <sz val="12"/>
        <rFont val="新細明體"/>
        <family val="1"/>
      </rPr>
      <t>班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分</t>
    </r>
  </si>
  <si>
    <t>備註</t>
  </si>
  <si>
    <t>午休</t>
  </si>
  <si>
    <t>升旗</t>
  </si>
  <si>
    <t>早自習</t>
  </si>
  <si>
    <t>總分</t>
  </si>
  <si>
    <t>名次</t>
  </si>
  <si>
    <r>
      <t xml:space="preserve">             </t>
    </r>
    <r>
      <rPr>
        <sz val="12"/>
        <rFont val="新細明體"/>
        <family val="1"/>
      </rPr>
      <t>評</t>
    </r>
  </si>
  <si>
    <r>
      <t xml:space="preserve"> </t>
    </r>
    <r>
      <rPr>
        <sz val="12"/>
        <rFont val="新細明體"/>
        <family val="1"/>
      </rPr>
      <t>班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1"/>
      </rPr>
      <t>分</t>
    </r>
  </si>
  <si>
    <r>
      <t xml:space="preserve">  </t>
    </r>
    <r>
      <rPr>
        <sz val="16"/>
        <rFont val="細明體"/>
        <family val="3"/>
      </rPr>
      <t>自行車停放評分表</t>
    </r>
  </si>
  <si>
    <t>第        週      評分員簽名：</t>
  </si>
  <si>
    <t>星期一</t>
  </si>
  <si>
    <t>星期四</t>
  </si>
  <si>
    <t>星期五</t>
  </si>
  <si>
    <t>組長加減分</t>
  </si>
  <si>
    <t>總務處扣分</t>
  </si>
  <si>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一</t>
    </r>
  </si>
  <si>
    <t>總務處、組長加扣分細項</t>
  </si>
  <si>
    <t>早自習</t>
  </si>
  <si>
    <t>腳踏車停放1</t>
  </si>
  <si>
    <t>腳踏車停放2</t>
  </si>
  <si>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</si>
  <si>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三</t>
    </r>
  </si>
  <si>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五</t>
    </r>
  </si>
  <si>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一</t>
    </r>
  </si>
  <si>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期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四</t>
    </r>
  </si>
  <si>
    <t xml:space="preserve">         星   期   三</t>
  </si>
  <si>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四</t>
    </r>
  </si>
  <si>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五</t>
    </r>
  </si>
  <si>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</si>
  <si>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期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三</t>
    </r>
  </si>
  <si>
    <t xml:space="preserve"> </t>
  </si>
  <si>
    <t>技</t>
  </si>
  <si>
    <t>職</t>
  </si>
  <si>
    <t>參</t>
  </si>
  <si>
    <t>訪</t>
  </si>
  <si>
    <t>足</t>
  </si>
  <si>
    <t>壘</t>
  </si>
  <si>
    <t>球</t>
  </si>
  <si>
    <t>比</t>
  </si>
  <si>
    <t>賽</t>
  </si>
  <si>
    <t>第一名</t>
  </si>
  <si>
    <t>第二名</t>
  </si>
  <si>
    <t>第三名</t>
  </si>
  <si>
    <t>優選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</si>
</sst>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4"/>
      <name val="新細明體"/>
      <family val="1"/>
    </font>
    <font>
      <sz val="16"/>
      <name val="Times New Roman"/>
      <family val="1"/>
    </font>
    <font>
      <sz val="16"/>
      <name val="細明體"/>
      <family val="3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20"/>
      <name val="細明體"/>
      <family val="3"/>
    </font>
    <font>
      <b/>
      <sz val="18"/>
      <name val="細明體"/>
      <family val="3"/>
    </font>
    <font>
      <i/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2" tint="-0.24997000396251678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9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0" fillId="0" borderId="33" xfId="0" applyBorder="1" applyAlignment="1">
      <alignment/>
    </xf>
    <xf numFmtId="0" fontId="45" fillId="0" borderId="33" xfId="0" applyFont="1" applyBorder="1" applyAlignment="1">
      <alignment/>
    </xf>
    <xf numFmtId="0" fontId="0" fillId="0" borderId="38" xfId="0" applyBorder="1" applyAlignment="1">
      <alignment/>
    </xf>
    <xf numFmtId="0" fontId="0" fillId="0" borderId="0" xfId="0" applyFill="1" applyBorder="1" applyAlignment="1">
      <alignment/>
    </xf>
    <xf numFmtId="0" fontId="2" fillId="0" borderId="3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42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45" fillId="0" borderId="43" xfId="0" applyFont="1" applyBorder="1" applyAlignment="1">
      <alignment/>
    </xf>
    <xf numFmtId="0" fontId="45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3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59" xfId="0" applyBorder="1" applyAlignment="1">
      <alignment/>
    </xf>
    <xf numFmtId="0" fontId="4" fillId="0" borderId="60" xfId="0" applyFont="1" applyBorder="1" applyAlignment="1">
      <alignment/>
    </xf>
    <xf numFmtId="0" fontId="0" fillId="0" borderId="61" xfId="0" applyBorder="1" applyAlignment="1">
      <alignment/>
    </xf>
    <xf numFmtId="0" fontId="2" fillId="0" borderId="62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5" fillId="0" borderId="40" xfId="0" applyFont="1" applyBorder="1" applyAlignment="1">
      <alignment/>
    </xf>
    <xf numFmtId="0" fontId="2" fillId="0" borderId="29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3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2" fillId="33" borderId="39" xfId="0" applyFont="1" applyFill="1" applyBorder="1" applyAlignment="1">
      <alignment horizontal="center" vertical="top" wrapText="1"/>
    </xf>
    <xf numFmtId="0" fontId="2" fillId="33" borderId="41" xfId="0" applyFont="1" applyFill="1" applyBorder="1" applyAlignment="1">
      <alignment horizontal="center" vertical="top" wrapText="1"/>
    </xf>
    <xf numFmtId="0" fontId="2" fillId="33" borderId="4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61" xfId="0" applyFont="1" applyFill="1" applyBorder="1" applyAlignment="1">
      <alignment horizontal="center" vertical="top" wrapText="1"/>
    </xf>
    <xf numFmtId="0" fontId="2" fillId="33" borderId="6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/>
    </xf>
    <xf numFmtId="0" fontId="2" fillId="34" borderId="31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40" xfId="0" applyFont="1" applyFill="1" applyBorder="1" applyAlignment="1">
      <alignment horizontal="center" vertical="top" wrapText="1"/>
    </xf>
    <xf numFmtId="0" fontId="2" fillId="34" borderId="62" xfId="0" applyFont="1" applyFill="1" applyBorder="1" applyAlignment="1">
      <alignment horizontal="center" vertical="top" wrapText="1"/>
    </xf>
    <xf numFmtId="0" fontId="2" fillId="34" borderId="61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33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0" xfId="0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Border="1" applyAlignment="1">
      <alignment/>
    </xf>
    <xf numFmtId="0" fontId="0" fillId="0" borderId="33" xfId="0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74" xfId="0" applyBorder="1" applyAlignment="1">
      <alignment/>
    </xf>
    <xf numFmtId="0" fontId="0" fillId="0" borderId="30" xfId="0" applyBorder="1" applyAlignment="1">
      <alignment/>
    </xf>
    <xf numFmtId="0" fontId="0" fillId="0" borderId="75" xfId="0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76" xfId="0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7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63" xfId="0" applyFont="1" applyBorder="1" applyAlignment="1">
      <alignment/>
    </xf>
    <xf numFmtId="0" fontId="0" fillId="0" borderId="6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79" xfId="0" applyBorder="1" applyAlignment="1">
      <alignment/>
    </xf>
    <xf numFmtId="0" fontId="2" fillId="0" borderId="79" xfId="0" applyFont="1" applyBorder="1" applyAlignment="1">
      <alignment/>
    </xf>
    <xf numFmtId="0" fontId="2" fillId="0" borderId="65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4" fillId="0" borderId="56" xfId="0" applyFont="1" applyBorder="1" applyAlignment="1">
      <alignment/>
    </xf>
    <xf numFmtId="0" fontId="4" fillId="0" borderId="83" xfId="0" applyFont="1" applyBorder="1" applyAlignment="1">
      <alignment/>
    </xf>
    <xf numFmtId="0" fontId="3" fillId="0" borderId="19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25"/>
          <c:w val="0.8957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Sheet1!$A$3:$BY$3</c:f>
              <c:numCache>
                <c:ptCount val="7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</c:v>
                </c:pt>
                <c:pt idx="25">
                  <c:v>0</c:v>
                </c:pt>
                <c:pt idx="28">
                  <c:v>0</c:v>
                </c:pt>
                <c:pt idx="31">
                  <c:v>0</c:v>
                </c:pt>
                <c:pt idx="34">
                  <c:v>0</c:v>
                </c:pt>
                <c:pt idx="37">
                  <c:v>0</c:v>
                </c:pt>
                <c:pt idx="40">
                  <c:v>0</c:v>
                </c:pt>
                <c:pt idx="43">
                  <c:v>0</c:v>
                </c:pt>
                <c:pt idx="46">
                  <c:v>0</c:v>
                </c:pt>
                <c:pt idx="49">
                  <c:v>0</c:v>
                </c:pt>
                <c:pt idx="52">
                  <c:v>0</c:v>
                </c:pt>
                <c:pt idx="55">
                  <c:v>0</c:v>
                </c:pt>
                <c:pt idx="58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Sheet1!$A$4:$BY$4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Sheet1!$A$5:$BY$5</c:f>
              <c:numCache>
                <c:ptCount val="77"/>
                <c:pt idx="0">
                  <c:v>101</c:v>
                </c:pt>
                <c:pt idx="33">
                  <c:v>2</c:v>
                </c:pt>
                <c:pt idx="35">
                  <c:v>2</c:v>
                </c:pt>
                <c:pt idx="36">
                  <c:v>2</c:v>
                </c:pt>
                <c:pt idx="39">
                  <c:v>2</c:v>
                </c:pt>
                <c:pt idx="42">
                  <c:v>2</c:v>
                </c:pt>
                <c:pt idx="48">
                  <c:v>2</c:v>
                </c:pt>
                <c:pt idx="50">
                  <c:v>2</c:v>
                </c:pt>
                <c:pt idx="51">
                  <c:v>1</c:v>
                </c:pt>
                <c:pt idx="54">
                  <c:v>1</c:v>
                </c:pt>
                <c:pt idx="57">
                  <c:v>2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74">
                  <c:v>21</c:v>
                </c:pt>
                <c:pt idx="75">
                  <c:v>2</c:v>
                </c:pt>
                <c:pt idx="7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Sheet1!$A$6:$BY$6</c:f>
              <c:numCache>
                <c:ptCount val="77"/>
                <c:pt idx="0">
                  <c:v>102</c:v>
                </c:pt>
                <c:pt idx="31">
                  <c:v>0</c:v>
                </c:pt>
                <c:pt idx="33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9">
                  <c:v>2</c:v>
                </c:pt>
                <c:pt idx="40">
                  <c:v>0</c:v>
                </c:pt>
                <c:pt idx="42">
                  <c:v>2</c:v>
                </c:pt>
                <c:pt idx="45">
                  <c:v>0</c:v>
                </c:pt>
                <c:pt idx="46">
                  <c:v>0</c:v>
                </c:pt>
                <c:pt idx="48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0</c:v>
                </c:pt>
                <c:pt idx="54">
                  <c:v>2</c:v>
                </c:pt>
                <c:pt idx="55">
                  <c:v>0</c:v>
                </c:pt>
                <c:pt idx="57">
                  <c:v>1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74">
                  <c:v>21</c:v>
                </c:pt>
                <c:pt idx="75">
                  <c:v>2</c:v>
                </c:pt>
                <c:pt idx="76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Sheet1!$A$7:$BY$7</c:f>
              <c:numCache>
                <c:ptCount val="77"/>
                <c:pt idx="0">
                  <c:v>103</c:v>
                </c:pt>
                <c:pt idx="31">
                  <c:v>0</c:v>
                </c:pt>
                <c:pt idx="33">
                  <c:v>2</c:v>
                </c:pt>
                <c:pt idx="35">
                  <c:v>-1</c:v>
                </c:pt>
                <c:pt idx="36">
                  <c:v>0</c:v>
                </c:pt>
                <c:pt idx="37">
                  <c:v>0</c:v>
                </c:pt>
                <c:pt idx="39">
                  <c:v>2</c:v>
                </c:pt>
                <c:pt idx="40">
                  <c:v>0</c:v>
                </c:pt>
                <c:pt idx="42">
                  <c:v>2</c:v>
                </c:pt>
                <c:pt idx="46">
                  <c:v>0</c:v>
                </c:pt>
                <c:pt idx="48">
                  <c:v>1</c:v>
                </c:pt>
                <c:pt idx="50">
                  <c:v>2</c:v>
                </c:pt>
                <c:pt idx="51">
                  <c:v>-2</c:v>
                </c:pt>
                <c:pt idx="52">
                  <c:v>0</c:v>
                </c:pt>
                <c:pt idx="54">
                  <c:v>-1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74">
                  <c:v>9</c:v>
                </c:pt>
                <c:pt idx="75">
                  <c:v>8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Sheet1!$A$8:$BY$8</c:f>
              <c:numCache>
                <c:ptCount val="77"/>
                <c:pt idx="0">
                  <c:v>104</c:v>
                </c:pt>
                <c:pt idx="31">
                  <c:v>0</c:v>
                </c:pt>
                <c:pt idx="33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9">
                  <c:v>2</c:v>
                </c:pt>
                <c:pt idx="40">
                  <c:v>0</c:v>
                </c:pt>
                <c:pt idx="42">
                  <c:v>2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1</c:v>
                </c:pt>
                <c:pt idx="51">
                  <c:v>2</c:v>
                </c:pt>
                <c:pt idx="52">
                  <c:v>0</c:v>
                </c:pt>
                <c:pt idx="54">
                  <c:v>2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-1</c:v>
                </c:pt>
                <c:pt idx="64">
                  <c:v>1</c:v>
                </c:pt>
                <c:pt idx="74">
                  <c:v>17</c:v>
                </c:pt>
                <c:pt idx="75">
                  <c:v>4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Sheet1!$A$9:$BY$9</c:f>
              <c:numCache>
                <c:ptCount val="77"/>
                <c:pt idx="0">
                  <c:v>105</c:v>
                </c:pt>
                <c:pt idx="31">
                  <c:v>0</c:v>
                </c:pt>
                <c:pt idx="33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9">
                  <c:v>1</c:v>
                </c:pt>
                <c:pt idx="40">
                  <c:v>0</c:v>
                </c:pt>
                <c:pt idx="42">
                  <c:v>2</c:v>
                </c:pt>
                <c:pt idx="46">
                  <c:v>0</c:v>
                </c:pt>
                <c:pt idx="48">
                  <c:v>0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4">
                  <c:v>-2</c:v>
                </c:pt>
                <c:pt idx="55">
                  <c:v>0</c:v>
                </c:pt>
                <c:pt idx="57">
                  <c:v>1</c:v>
                </c:pt>
                <c:pt idx="58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74">
                  <c:v>15</c:v>
                </c:pt>
                <c:pt idx="75">
                  <c:v>5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Sheet1!$A$10:$BY$10</c:f>
              <c:numCache>
                <c:ptCount val="77"/>
                <c:pt idx="0">
                  <c:v>106</c:v>
                </c:pt>
                <c:pt idx="31">
                  <c:v>0</c:v>
                </c:pt>
                <c:pt idx="33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9">
                  <c:v>2</c:v>
                </c:pt>
                <c:pt idx="40">
                  <c:v>0</c:v>
                </c:pt>
                <c:pt idx="42">
                  <c:v>-1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4">
                  <c:v>2</c:v>
                </c:pt>
                <c:pt idx="55">
                  <c:v>0</c:v>
                </c:pt>
                <c:pt idx="57">
                  <c:v>-2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74">
                  <c:v>11</c:v>
                </c:pt>
                <c:pt idx="75">
                  <c:v>7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Sheet1!$A$11:$BY$11</c:f>
              <c:numCache>
                <c:ptCount val="77"/>
                <c:pt idx="0">
                  <c:v>107</c:v>
                </c:pt>
                <c:pt idx="33">
                  <c:v>2</c:v>
                </c:pt>
                <c:pt idx="35">
                  <c:v>2</c:v>
                </c:pt>
                <c:pt idx="36">
                  <c:v>2</c:v>
                </c:pt>
                <c:pt idx="39">
                  <c:v>2</c:v>
                </c:pt>
                <c:pt idx="42">
                  <c:v>2</c:v>
                </c:pt>
                <c:pt idx="48">
                  <c:v>2</c:v>
                </c:pt>
                <c:pt idx="50">
                  <c:v>-1</c:v>
                </c:pt>
                <c:pt idx="51">
                  <c:v>2</c:v>
                </c:pt>
                <c:pt idx="54">
                  <c:v>2</c:v>
                </c:pt>
                <c:pt idx="57">
                  <c:v>-2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1</c:v>
                </c:pt>
                <c:pt idx="74">
                  <c:v>15</c:v>
                </c:pt>
                <c:pt idx="75">
                  <c:v>5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77"/>
                <c:pt idx="0">
                  <c:v>109</c:v>
                </c:pt>
                <c:pt idx="74">
                  <c:v>0</c:v>
                </c:pt>
                <c:pt idx="75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68"/>
                <c:pt idx="0">
                  <c:v>109</c:v>
                </c:pt>
                <c:pt idx="65">
                  <c:v>0</c:v>
                </c:pt>
                <c:pt idx="66">
                  <c:v>1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77"/>
                <c:pt idx="0">
                  <c:v>109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96"/>
                <c:pt idx="0">
                  <c:v>111</c:v>
                </c:pt>
                <c:pt idx="1">
                  <c:v>1</c:v>
                </c:pt>
                <c:pt idx="2">
                  <c:v>-1</c:v>
                </c:pt>
                <c:pt idx="3">
                  <c:v>1</c:v>
                </c:pt>
                <c:pt idx="5">
                  <c:v>3</c:v>
                </c:pt>
                <c:pt idx="6">
                  <c:v>-1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-1</c:v>
                </c:pt>
                <c:pt idx="32">
                  <c:v>-1</c:v>
                </c:pt>
                <c:pt idx="33">
                  <c:v>1</c:v>
                </c:pt>
                <c:pt idx="34">
                  <c:v>-1</c:v>
                </c:pt>
                <c:pt idx="35">
                  <c:v>-1</c:v>
                </c:pt>
                <c:pt idx="36">
                  <c:v>2</c:v>
                </c:pt>
                <c:pt idx="37">
                  <c:v>-1</c:v>
                </c:pt>
                <c:pt idx="38">
                  <c:v>-1</c:v>
                </c:pt>
                <c:pt idx="39">
                  <c:v>1</c:v>
                </c:pt>
                <c:pt idx="40">
                  <c:v>1</c:v>
                </c:pt>
                <c:pt idx="41">
                  <c:v>-1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-1</c:v>
                </c:pt>
                <c:pt idx="51">
                  <c:v>0</c:v>
                </c:pt>
                <c:pt idx="52">
                  <c:v>1</c:v>
                </c:pt>
                <c:pt idx="53">
                  <c:v>-1</c:v>
                </c:pt>
                <c:pt idx="54">
                  <c:v>0</c:v>
                </c:pt>
                <c:pt idx="55">
                  <c:v>2</c:v>
                </c:pt>
                <c:pt idx="56">
                  <c:v>2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0</c:v>
                </c:pt>
                <c:pt idx="65">
                  <c:v>1</c:v>
                </c:pt>
                <c:pt idx="66">
                  <c:v>-1</c:v>
                </c:pt>
                <c:pt idx="67">
                  <c:v>-2</c:v>
                </c:pt>
                <c:pt idx="68">
                  <c:v>-1</c:v>
                </c:pt>
                <c:pt idx="69">
                  <c:v>0</c:v>
                </c:pt>
                <c:pt idx="70">
                  <c:v>-1</c:v>
                </c:pt>
                <c:pt idx="71">
                  <c:v>0</c:v>
                </c:pt>
                <c:pt idx="72">
                  <c:v>-1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3">
                  <c:v>58</c:v>
                </c:pt>
                <c:pt idx="94">
                  <c:v>4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96"/>
                <c:pt idx="0">
                  <c:v>112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  <c:pt idx="5">
                  <c:v>-1</c:v>
                </c:pt>
                <c:pt idx="6">
                  <c:v>-1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-1</c:v>
                </c:pt>
                <c:pt idx="16">
                  <c:v>-2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-1</c:v>
                </c:pt>
                <c:pt idx="22">
                  <c:v>1</c:v>
                </c:pt>
                <c:pt idx="23">
                  <c:v>-1</c:v>
                </c:pt>
                <c:pt idx="24">
                  <c:v>-2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-2</c:v>
                </c:pt>
                <c:pt idx="29">
                  <c:v>-1</c:v>
                </c:pt>
                <c:pt idx="30">
                  <c:v>-1</c:v>
                </c:pt>
                <c:pt idx="31">
                  <c:v>1</c:v>
                </c:pt>
                <c:pt idx="32">
                  <c:v>-2</c:v>
                </c:pt>
                <c:pt idx="33">
                  <c:v>-1</c:v>
                </c:pt>
                <c:pt idx="34">
                  <c:v>-1</c:v>
                </c:pt>
                <c:pt idx="35">
                  <c:v>2</c:v>
                </c:pt>
                <c:pt idx="36">
                  <c:v>-1</c:v>
                </c:pt>
                <c:pt idx="37">
                  <c:v>-1</c:v>
                </c:pt>
                <c:pt idx="38">
                  <c:v>1</c:v>
                </c:pt>
                <c:pt idx="39">
                  <c:v>-2</c:v>
                </c:pt>
                <c:pt idx="40">
                  <c:v>-1</c:v>
                </c:pt>
                <c:pt idx="41">
                  <c:v>-1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-1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-1</c:v>
                </c:pt>
                <c:pt idx="80">
                  <c:v>-2</c:v>
                </c:pt>
                <c:pt idx="81">
                  <c:v>1</c:v>
                </c:pt>
                <c:pt idx="82">
                  <c:v>-2</c:v>
                </c:pt>
                <c:pt idx="83">
                  <c:v>-1</c:v>
                </c:pt>
                <c:pt idx="84">
                  <c:v>-1</c:v>
                </c:pt>
                <c:pt idx="85">
                  <c:v>2</c:v>
                </c:pt>
                <c:pt idx="86">
                  <c:v>2</c:v>
                </c:pt>
                <c:pt idx="87">
                  <c:v>-1</c:v>
                </c:pt>
                <c:pt idx="88">
                  <c:v>1</c:v>
                </c:pt>
                <c:pt idx="89">
                  <c:v>1</c:v>
                </c:pt>
                <c:pt idx="90">
                  <c:v>-2</c:v>
                </c:pt>
                <c:pt idx="91">
                  <c:v>1</c:v>
                </c:pt>
                <c:pt idx="92">
                  <c:v>-2</c:v>
                </c:pt>
                <c:pt idx="93">
                  <c:v>12</c:v>
                </c:pt>
                <c:pt idx="94">
                  <c:v>11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Sheet1!$A$14:$BY$14</c:f>
              <c:numCache>
                <c:ptCount val="77"/>
                <c:pt idx="0">
                  <c:v>201</c:v>
                </c:pt>
                <c:pt idx="1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  <c:pt idx="10">
                  <c:v>1</c:v>
                </c:pt>
                <c:pt idx="12">
                  <c:v>2</c:v>
                </c:pt>
                <c:pt idx="13">
                  <c:v>2</c:v>
                </c:pt>
                <c:pt idx="16">
                  <c:v>2</c:v>
                </c:pt>
                <c:pt idx="18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4">
                  <c:v>2</c:v>
                </c:pt>
                <c:pt idx="25">
                  <c:v>1</c:v>
                </c:pt>
                <c:pt idx="27">
                  <c:v>2</c:v>
                </c:pt>
                <c:pt idx="28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4">
                  <c:v>37</c:v>
                </c:pt>
                <c:pt idx="75">
                  <c:v>2</c:v>
                </c:pt>
                <c:pt idx="76">
                  <c:v>0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Sheet1!$A$15:$BY$15</c:f>
              <c:numCache>
                <c:ptCount val="77"/>
                <c:pt idx="0">
                  <c:v>202</c:v>
                </c:pt>
                <c:pt idx="1">
                  <c:v>2</c:v>
                </c:pt>
                <c:pt idx="3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-2</c:v>
                </c:pt>
                <c:pt idx="10">
                  <c:v>2</c:v>
                </c:pt>
                <c:pt idx="12">
                  <c:v>2</c:v>
                </c:pt>
                <c:pt idx="13">
                  <c:v>2</c:v>
                </c:pt>
                <c:pt idx="15">
                  <c:v>0</c:v>
                </c:pt>
                <c:pt idx="16">
                  <c:v>-1</c:v>
                </c:pt>
                <c:pt idx="18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4">
                  <c:v>2</c:v>
                </c:pt>
                <c:pt idx="25">
                  <c:v>2</c:v>
                </c:pt>
                <c:pt idx="27">
                  <c:v>2</c:v>
                </c:pt>
                <c:pt idx="28">
                  <c:v>1</c:v>
                </c:pt>
                <c:pt idx="30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4">
                  <c:v>30</c:v>
                </c:pt>
                <c:pt idx="75">
                  <c:v>5</c:v>
                </c:pt>
              </c:numCache>
            </c:numRef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Sheet1!$A$16:$BY$16</c:f>
              <c:numCache>
                <c:ptCount val="77"/>
                <c:pt idx="0">
                  <c:v>203</c:v>
                </c:pt>
                <c:pt idx="1">
                  <c:v>1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2</c:v>
                </c:pt>
                <c:pt idx="16">
                  <c:v>1</c:v>
                </c:pt>
                <c:pt idx="18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4">
                  <c:v>2</c:v>
                </c:pt>
                <c:pt idx="25">
                  <c:v>2</c:v>
                </c:pt>
                <c:pt idx="27">
                  <c:v>2</c:v>
                </c:pt>
                <c:pt idx="28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4">
                  <c:v>35</c:v>
                </c:pt>
                <c:pt idx="75">
                  <c:v>3</c:v>
                </c:pt>
                <c:pt idx="76">
                  <c:v>0</c:v>
                </c:pt>
              </c:numCache>
            </c:numRef>
          </c:val>
        </c:ser>
        <c:ser>
          <c:idx val="17"/>
          <c:order val="17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Sheet1!$A$17:$BY$17</c:f>
              <c:numCache>
                <c:ptCount val="77"/>
                <c:pt idx="0">
                  <c:v>204</c:v>
                </c:pt>
                <c:pt idx="1">
                  <c:v>0</c:v>
                </c:pt>
                <c:pt idx="3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9">
                  <c:v>0</c:v>
                </c:pt>
                <c:pt idx="10">
                  <c:v>2</c:v>
                </c:pt>
                <c:pt idx="12">
                  <c:v>0</c:v>
                </c:pt>
                <c:pt idx="13">
                  <c:v>2</c:v>
                </c:pt>
                <c:pt idx="15">
                  <c:v>0</c:v>
                </c:pt>
                <c:pt idx="16">
                  <c:v>2</c:v>
                </c:pt>
                <c:pt idx="18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4">
                  <c:v>2</c:v>
                </c:pt>
                <c:pt idx="25">
                  <c:v>2</c:v>
                </c:pt>
                <c:pt idx="27">
                  <c:v>2</c:v>
                </c:pt>
                <c:pt idx="28">
                  <c:v>-2</c:v>
                </c:pt>
                <c:pt idx="30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4">
                  <c:v>30</c:v>
                </c:pt>
                <c:pt idx="75">
                  <c:v>5</c:v>
                </c:pt>
              </c:numCache>
            </c:numRef>
          </c:val>
        </c:ser>
        <c:ser>
          <c:idx val="18"/>
          <c:order val="18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Sheet1!$A$18:$BY$18</c:f>
              <c:numCache>
                <c:ptCount val="77"/>
                <c:pt idx="0">
                  <c:v>205</c:v>
                </c:pt>
                <c:pt idx="1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2</c:v>
                </c:pt>
                <c:pt idx="16">
                  <c:v>2</c:v>
                </c:pt>
                <c:pt idx="18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4">
                  <c:v>2</c:v>
                </c:pt>
                <c:pt idx="25">
                  <c:v>-1</c:v>
                </c:pt>
                <c:pt idx="27">
                  <c:v>2</c:v>
                </c:pt>
                <c:pt idx="28">
                  <c:v>-2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4">
                  <c:v>32</c:v>
                </c:pt>
                <c:pt idx="75">
                  <c:v>4</c:v>
                </c:pt>
                <c:pt idx="76">
                  <c:v>0</c:v>
                </c:pt>
              </c:numCache>
            </c:numRef>
          </c:val>
        </c:ser>
        <c:ser>
          <c:idx val="19"/>
          <c:order val="19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Sheet1!$A$19:$BY$19</c:f>
              <c:numCache>
                <c:ptCount val="77"/>
                <c:pt idx="0">
                  <c:v>206</c:v>
                </c:pt>
                <c:pt idx="1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2</c:v>
                </c:pt>
                <c:pt idx="15">
                  <c:v>0</c:v>
                </c:pt>
                <c:pt idx="16">
                  <c:v>2</c:v>
                </c:pt>
                <c:pt idx="18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4">
                  <c:v>2</c:v>
                </c:pt>
                <c:pt idx="25">
                  <c:v>2</c:v>
                </c:pt>
                <c:pt idx="27">
                  <c:v>2</c:v>
                </c:pt>
                <c:pt idx="28">
                  <c:v>2</c:v>
                </c:pt>
                <c:pt idx="30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4">
                  <c:v>40</c:v>
                </c:pt>
                <c:pt idx="75">
                  <c:v>1</c:v>
                </c:pt>
                <c:pt idx="76">
                  <c:v>0</c:v>
                </c:pt>
              </c:numCache>
            </c:numRef>
          </c:val>
        </c:ser>
        <c:ser>
          <c:idx val="20"/>
          <c:order val="2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Sheet1!$A$20:$BY$20</c:f>
              <c:numCache>
                <c:ptCount val="77"/>
                <c:pt idx="0">
                  <c:v>207</c:v>
                </c:pt>
                <c:pt idx="1">
                  <c:v>0</c:v>
                </c:pt>
                <c:pt idx="3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0</c:v>
                </c:pt>
                <c:pt idx="13">
                  <c:v>2</c:v>
                </c:pt>
                <c:pt idx="16">
                  <c:v>-1</c:v>
                </c:pt>
                <c:pt idx="18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4">
                  <c:v>1</c:v>
                </c:pt>
                <c:pt idx="25">
                  <c:v>2</c:v>
                </c:pt>
                <c:pt idx="27">
                  <c:v>1</c:v>
                </c:pt>
                <c:pt idx="28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4">
                  <c:v>28</c:v>
                </c:pt>
                <c:pt idx="75">
                  <c:v>7</c:v>
                </c:pt>
              </c:numCache>
            </c:numRef>
          </c:val>
        </c:ser>
        <c:ser>
          <c:idx val="21"/>
          <c:order val="21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Sheet1!$A$21:$BY$21</c:f>
              <c:numCache>
                <c:ptCount val="77"/>
                <c:pt idx="0">
                  <c:v>208</c:v>
                </c:pt>
                <c:pt idx="1">
                  <c:v>-2</c:v>
                </c:pt>
                <c:pt idx="3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9">
                  <c:v>2</c:v>
                </c:pt>
                <c:pt idx="10">
                  <c:v>0</c:v>
                </c:pt>
                <c:pt idx="12">
                  <c:v>1</c:v>
                </c:pt>
                <c:pt idx="13">
                  <c:v>1</c:v>
                </c:pt>
                <c:pt idx="15">
                  <c:v>0</c:v>
                </c:pt>
                <c:pt idx="16">
                  <c:v>2</c:v>
                </c:pt>
                <c:pt idx="18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4">
                  <c:v>2</c:v>
                </c:pt>
                <c:pt idx="25">
                  <c:v>0</c:v>
                </c:pt>
                <c:pt idx="27">
                  <c:v>2</c:v>
                </c:pt>
                <c:pt idx="28">
                  <c:v>-2</c:v>
                </c:pt>
                <c:pt idx="30">
                  <c:v>0</c:v>
                </c:pt>
                <c:pt idx="74">
                  <c:v>13</c:v>
                </c:pt>
                <c:pt idx="75">
                  <c:v>8</c:v>
                </c:pt>
              </c:numCache>
            </c:numRef>
          </c:val>
        </c:ser>
        <c:ser>
          <c:idx val="22"/>
          <c:order val="22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68"/>
                <c:pt idx="0">
                  <c:v>209</c:v>
                </c:pt>
                <c:pt idx="65">
                  <c:v>0</c:v>
                </c:pt>
                <c:pt idx="66">
                  <c:v>1</c:v>
                </c:pt>
              </c:numCache>
            </c:numRef>
          </c:val>
        </c:ser>
        <c:ser>
          <c:idx val="23"/>
          <c:order val="23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96"/>
                <c:pt idx="0">
                  <c:v>210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5">
                  <c:v>1</c:v>
                </c:pt>
                <c:pt idx="6">
                  <c:v>-1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-1</c:v>
                </c:pt>
                <c:pt idx="16">
                  <c:v>1</c:v>
                </c:pt>
                <c:pt idx="17">
                  <c:v>-1</c:v>
                </c:pt>
                <c:pt idx="18">
                  <c:v>2</c:v>
                </c:pt>
                <c:pt idx="19">
                  <c:v>1</c:v>
                </c:pt>
                <c:pt idx="20">
                  <c:v>-1</c:v>
                </c:pt>
                <c:pt idx="21">
                  <c:v>2</c:v>
                </c:pt>
                <c:pt idx="22">
                  <c:v>-1</c:v>
                </c:pt>
                <c:pt idx="23">
                  <c:v>2</c:v>
                </c:pt>
                <c:pt idx="24">
                  <c:v>2</c:v>
                </c:pt>
                <c:pt idx="25">
                  <c:v>-1</c:v>
                </c:pt>
                <c:pt idx="26">
                  <c:v>1</c:v>
                </c:pt>
                <c:pt idx="27">
                  <c:v>-1</c:v>
                </c:pt>
                <c:pt idx="28">
                  <c:v>-1</c:v>
                </c:pt>
                <c:pt idx="29">
                  <c:v>1</c:v>
                </c:pt>
                <c:pt idx="30">
                  <c:v>-1</c:v>
                </c:pt>
                <c:pt idx="31">
                  <c:v>-2</c:v>
                </c:pt>
                <c:pt idx="32">
                  <c:v>-1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-1</c:v>
                </c:pt>
                <c:pt idx="37">
                  <c:v>-1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-1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-1</c:v>
                </c:pt>
                <c:pt idx="47">
                  <c:v>1</c:v>
                </c:pt>
                <c:pt idx="48">
                  <c:v>1</c:v>
                </c:pt>
                <c:pt idx="49">
                  <c:v>-1</c:v>
                </c:pt>
                <c:pt idx="50">
                  <c:v>0</c:v>
                </c:pt>
                <c:pt idx="51">
                  <c:v>-1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-2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-2</c:v>
                </c:pt>
                <c:pt idx="77">
                  <c:v>0</c:v>
                </c:pt>
                <c:pt idx="78">
                  <c:v>1</c:v>
                </c:pt>
                <c:pt idx="79">
                  <c:v>-1</c:v>
                </c:pt>
                <c:pt idx="80">
                  <c:v>1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-2</c:v>
                </c:pt>
                <c:pt idx="93">
                  <c:v>51</c:v>
                </c:pt>
                <c:pt idx="94">
                  <c:v>6</c:v>
                </c:pt>
              </c:numCache>
            </c:numRef>
          </c:val>
        </c:ser>
        <c:ser>
          <c:idx val="24"/>
          <c:order val="24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68"/>
                <c:pt idx="0">
                  <c:v>211</c:v>
                </c:pt>
                <c:pt idx="65">
                  <c:v>0</c:v>
                </c:pt>
                <c:pt idx="66">
                  <c:v>1</c:v>
                </c:pt>
              </c:numCache>
            </c:numRef>
          </c:val>
        </c:ser>
        <c:ser>
          <c:idx val="25"/>
          <c:order val="25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96"/>
                <c:pt idx="0">
                  <c:v>212</c:v>
                </c:pt>
                <c:pt idx="1">
                  <c:v>1</c:v>
                </c:pt>
                <c:pt idx="2">
                  <c:v>-2</c:v>
                </c:pt>
                <c:pt idx="3">
                  <c:v>-1</c:v>
                </c:pt>
                <c:pt idx="5">
                  <c:v>2</c:v>
                </c:pt>
                <c:pt idx="6">
                  <c:v>-1</c:v>
                </c:pt>
                <c:pt idx="9">
                  <c:v>-1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-1</c:v>
                </c:pt>
                <c:pt idx="15">
                  <c:v>-1</c:v>
                </c:pt>
                <c:pt idx="16">
                  <c:v>-2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-1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-1</c:v>
                </c:pt>
                <c:pt idx="25">
                  <c:v>-2</c:v>
                </c:pt>
                <c:pt idx="26">
                  <c:v>0</c:v>
                </c:pt>
                <c:pt idx="27">
                  <c:v>-2</c:v>
                </c:pt>
                <c:pt idx="28">
                  <c:v>-1</c:v>
                </c:pt>
                <c:pt idx="29">
                  <c:v>1</c:v>
                </c:pt>
                <c:pt idx="30">
                  <c:v>-1</c:v>
                </c:pt>
                <c:pt idx="31">
                  <c:v>2</c:v>
                </c:pt>
                <c:pt idx="32">
                  <c:v>0</c:v>
                </c:pt>
                <c:pt idx="33">
                  <c:v>-1</c:v>
                </c:pt>
                <c:pt idx="34">
                  <c:v>-1</c:v>
                </c:pt>
                <c:pt idx="35">
                  <c:v>0</c:v>
                </c:pt>
                <c:pt idx="36">
                  <c:v>0</c:v>
                </c:pt>
                <c:pt idx="37">
                  <c:v>-2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-1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-1</c:v>
                </c:pt>
                <c:pt idx="47">
                  <c:v>0</c:v>
                </c:pt>
                <c:pt idx="48">
                  <c:v>0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-2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-2</c:v>
                </c:pt>
                <c:pt idx="73">
                  <c:v>-1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-2</c:v>
                </c:pt>
                <c:pt idx="78">
                  <c:v>1</c:v>
                </c:pt>
                <c:pt idx="79">
                  <c:v>-1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0</c:v>
                </c:pt>
                <c:pt idx="87">
                  <c:v>-1</c:v>
                </c:pt>
                <c:pt idx="88">
                  <c:v>2</c:v>
                </c:pt>
                <c:pt idx="89">
                  <c:v>1</c:v>
                </c:pt>
                <c:pt idx="90">
                  <c:v>-2</c:v>
                </c:pt>
                <c:pt idx="91">
                  <c:v>2</c:v>
                </c:pt>
                <c:pt idx="92">
                  <c:v>-2</c:v>
                </c:pt>
                <c:pt idx="93">
                  <c:v>20</c:v>
                </c:pt>
                <c:pt idx="94">
                  <c:v>8</c:v>
                </c:pt>
              </c:numCache>
            </c:numRef>
          </c:val>
        </c:ser>
        <c:ser>
          <c:idx val="26"/>
          <c:order val="26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Sheet1!$A$22:$BX$22</c:f>
              <c:numCache>
                <c:ptCount val="76"/>
                <c:pt idx="0">
                  <c:v>301</c:v>
                </c:pt>
                <c:pt idx="1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-1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2</c:v>
                </c:pt>
                <c:pt idx="15">
                  <c:v>2</c:v>
                </c:pt>
                <c:pt idx="16">
                  <c:v>2</c:v>
                </c:pt>
                <c:pt idx="18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4">
                  <c:v>2</c:v>
                </c:pt>
                <c:pt idx="25">
                  <c:v>2</c:v>
                </c:pt>
                <c:pt idx="27">
                  <c:v>2</c:v>
                </c:pt>
                <c:pt idx="28">
                  <c:v>0</c:v>
                </c:pt>
                <c:pt idx="30">
                  <c:v>2</c:v>
                </c:pt>
                <c:pt idx="31">
                  <c:v>2</c:v>
                </c:pt>
                <c:pt idx="33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9">
                  <c:v>2</c:v>
                </c:pt>
                <c:pt idx="40">
                  <c:v>2</c:v>
                </c:pt>
                <c:pt idx="42">
                  <c:v>2</c:v>
                </c:pt>
                <c:pt idx="43">
                  <c:v>2</c:v>
                </c:pt>
                <c:pt idx="46">
                  <c:v>2</c:v>
                </c:pt>
                <c:pt idx="48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4">
                  <c:v>2</c:v>
                </c:pt>
                <c:pt idx="55">
                  <c:v>2</c:v>
                </c:pt>
                <c:pt idx="57">
                  <c:v>2</c:v>
                </c:pt>
                <c:pt idx="58">
                  <c:v>2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4">
                  <c:v>74</c:v>
                </c:pt>
                <c:pt idx="75">
                  <c:v>1</c:v>
                </c:pt>
              </c:numCache>
            </c:numRef>
          </c:val>
        </c:ser>
        <c:ser>
          <c:idx val="27"/>
          <c:order val="27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Sheet1!$A$23:$BX$23</c:f>
              <c:numCache>
                <c:ptCount val="76"/>
                <c:pt idx="0">
                  <c:v>302</c:v>
                </c:pt>
                <c:pt idx="1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1</c:v>
                </c:pt>
                <c:pt idx="13">
                  <c:v>2</c:v>
                </c:pt>
                <c:pt idx="15">
                  <c:v>0</c:v>
                </c:pt>
                <c:pt idx="16">
                  <c:v>2</c:v>
                </c:pt>
                <c:pt idx="18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4">
                  <c:v>2</c:v>
                </c:pt>
                <c:pt idx="25">
                  <c:v>-1</c:v>
                </c:pt>
                <c:pt idx="27">
                  <c:v>2</c:v>
                </c:pt>
                <c:pt idx="28">
                  <c:v>2</c:v>
                </c:pt>
                <c:pt idx="30">
                  <c:v>2</c:v>
                </c:pt>
                <c:pt idx="31">
                  <c:v>2</c:v>
                </c:pt>
                <c:pt idx="33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-1</c:v>
                </c:pt>
                <c:pt idx="39">
                  <c:v>-1</c:v>
                </c:pt>
                <c:pt idx="40">
                  <c:v>2</c:v>
                </c:pt>
                <c:pt idx="42">
                  <c:v>2</c:v>
                </c:pt>
                <c:pt idx="43">
                  <c:v>2</c:v>
                </c:pt>
                <c:pt idx="45">
                  <c:v>0</c:v>
                </c:pt>
                <c:pt idx="46">
                  <c:v>1</c:v>
                </c:pt>
                <c:pt idx="48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4">
                  <c:v>1</c:v>
                </c:pt>
                <c:pt idx="55">
                  <c:v>2</c:v>
                </c:pt>
                <c:pt idx="57">
                  <c:v>1</c:v>
                </c:pt>
                <c:pt idx="58">
                  <c:v>2</c:v>
                </c:pt>
                <c:pt idx="60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4">
                  <c:v>62</c:v>
                </c:pt>
                <c:pt idx="75">
                  <c:v>5</c:v>
                </c:pt>
              </c:numCache>
            </c:numRef>
          </c:val>
        </c:ser>
        <c:ser>
          <c:idx val="28"/>
          <c:order val="28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Sheet1!$A$24:$BX$24</c:f>
              <c:numCache>
                <c:ptCount val="76"/>
                <c:pt idx="0">
                  <c:v>303</c:v>
                </c:pt>
                <c:pt idx="1">
                  <c:v>2</c:v>
                </c:pt>
                <c:pt idx="3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1</c:v>
                </c:pt>
                <c:pt idx="13">
                  <c:v>2</c:v>
                </c:pt>
                <c:pt idx="15">
                  <c:v>2</c:v>
                </c:pt>
                <c:pt idx="16">
                  <c:v>2</c:v>
                </c:pt>
                <c:pt idx="18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4">
                  <c:v>0</c:v>
                </c:pt>
                <c:pt idx="25">
                  <c:v>2</c:v>
                </c:pt>
                <c:pt idx="27">
                  <c:v>2</c:v>
                </c:pt>
                <c:pt idx="28">
                  <c:v>2</c:v>
                </c:pt>
                <c:pt idx="30">
                  <c:v>0</c:v>
                </c:pt>
                <c:pt idx="31">
                  <c:v>2</c:v>
                </c:pt>
                <c:pt idx="33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-1</c:v>
                </c:pt>
                <c:pt idx="39">
                  <c:v>0</c:v>
                </c:pt>
                <c:pt idx="40">
                  <c:v>2</c:v>
                </c:pt>
                <c:pt idx="42">
                  <c:v>2</c:v>
                </c:pt>
                <c:pt idx="43">
                  <c:v>2</c:v>
                </c:pt>
                <c:pt idx="46">
                  <c:v>2</c:v>
                </c:pt>
                <c:pt idx="48">
                  <c:v>0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4">
                  <c:v>0</c:v>
                </c:pt>
                <c:pt idx="55">
                  <c:v>2</c:v>
                </c:pt>
                <c:pt idx="57">
                  <c:v>2</c:v>
                </c:pt>
                <c:pt idx="58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4">
                  <c:v>58</c:v>
                </c:pt>
                <c:pt idx="75">
                  <c:v>7</c:v>
                </c:pt>
              </c:numCache>
            </c:numRef>
          </c:val>
        </c:ser>
        <c:ser>
          <c:idx val="29"/>
          <c:order val="29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Sheet1!$A$25:$BX$25</c:f>
              <c:numCache>
                <c:ptCount val="76"/>
                <c:pt idx="0">
                  <c:v>304</c:v>
                </c:pt>
                <c:pt idx="1">
                  <c:v>2</c:v>
                </c:pt>
                <c:pt idx="3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1</c:v>
                </c:pt>
                <c:pt idx="10">
                  <c:v>2</c:v>
                </c:pt>
                <c:pt idx="12">
                  <c:v>2</c:v>
                </c:pt>
                <c:pt idx="13">
                  <c:v>1</c:v>
                </c:pt>
                <c:pt idx="15">
                  <c:v>2</c:v>
                </c:pt>
                <c:pt idx="16">
                  <c:v>2</c:v>
                </c:pt>
                <c:pt idx="18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4">
                  <c:v>-1</c:v>
                </c:pt>
                <c:pt idx="25">
                  <c:v>2</c:v>
                </c:pt>
                <c:pt idx="27">
                  <c:v>2</c:v>
                </c:pt>
                <c:pt idx="28">
                  <c:v>2</c:v>
                </c:pt>
                <c:pt idx="30">
                  <c:v>2</c:v>
                </c:pt>
                <c:pt idx="31">
                  <c:v>1</c:v>
                </c:pt>
                <c:pt idx="33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9">
                  <c:v>2</c:v>
                </c:pt>
                <c:pt idx="40">
                  <c:v>2</c:v>
                </c:pt>
                <c:pt idx="42">
                  <c:v>2</c:v>
                </c:pt>
                <c:pt idx="43">
                  <c:v>2</c:v>
                </c:pt>
                <c:pt idx="45">
                  <c:v>0</c:v>
                </c:pt>
                <c:pt idx="46">
                  <c:v>1</c:v>
                </c:pt>
                <c:pt idx="48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-1</c:v>
                </c:pt>
                <c:pt idx="54">
                  <c:v>1</c:v>
                </c:pt>
                <c:pt idx="55">
                  <c:v>2</c:v>
                </c:pt>
                <c:pt idx="57">
                  <c:v>2</c:v>
                </c:pt>
                <c:pt idx="58">
                  <c:v>2</c:v>
                </c:pt>
                <c:pt idx="60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4">
                  <c:v>67</c:v>
                </c:pt>
                <c:pt idx="75">
                  <c:v>4</c:v>
                </c:pt>
              </c:numCache>
            </c:numRef>
          </c:val>
        </c:ser>
        <c:ser>
          <c:idx val="30"/>
          <c:order val="30"/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Sheet1!$A$26:$BX$26</c:f>
              <c:numCache>
                <c:ptCount val="76"/>
                <c:pt idx="0">
                  <c:v>305</c:v>
                </c:pt>
                <c:pt idx="1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2</c:v>
                </c:pt>
                <c:pt idx="15">
                  <c:v>2</c:v>
                </c:pt>
                <c:pt idx="16">
                  <c:v>2</c:v>
                </c:pt>
                <c:pt idx="18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-1</c:v>
                </c:pt>
                <c:pt idx="24">
                  <c:v>2</c:v>
                </c:pt>
                <c:pt idx="25">
                  <c:v>2</c:v>
                </c:pt>
                <c:pt idx="27">
                  <c:v>2</c:v>
                </c:pt>
                <c:pt idx="28">
                  <c:v>2</c:v>
                </c:pt>
                <c:pt idx="30">
                  <c:v>2</c:v>
                </c:pt>
                <c:pt idx="31">
                  <c:v>1</c:v>
                </c:pt>
                <c:pt idx="33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9">
                  <c:v>2</c:v>
                </c:pt>
                <c:pt idx="40">
                  <c:v>2</c:v>
                </c:pt>
                <c:pt idx="42">
                  <c:v>2</c:v>
                </c:pt>
                <c:pt idx="43">
                  <c:v>2</c:v>
                </c:pt>
                <c:pt idx="46">
                  <c:v>2</c:v>
                </c:pt>
                <c:pt idx="48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4">
                  <c:v>1</c:v>
                </c:pt>
                <c:pt idx="55">
                  <c:v>2</c:v>
                </c:pt>
                <c:pt idx="57">
                  <c:v>2</c:v>
                </c:pt>
                <c:pt idx="58">
                  <c:v>2</c:v>
                </c:pt>
                <c:pt idx="66">
                  <c:v>1</c:v>
                </c:pt>
                <c:pt idx="67">
                  <c:v>-1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4">
                  <c:v>68</c:v>
                </c:pt>
                <c:pt idx="75">
                  <c:v>3</c:v>
                </c:pt>
              </c:numCache>
            </c:numRef>
          </c:val>
        </c:ser>
        <c:ser>
          <c:idx val="31"/>
          <c:order val="3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Sheet1!$A$27:$BX$27</c:f>
              <c:numCache>
                <c:ptCount val="76"/>
                <c:pt idx="0">
                  <c:v>306</c:v>
                </c:pt>
                <c:pt idx="1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2</c:v>
                </c:pt>
                <c:pt idx="15">
                  <c:v>1</c:v>
                </c:pt>
                <c:pt idx="16">
                  <c:v>2</c:v>
                </c:pt>
                <c:pt idx="18">
                  <c:v>-1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4">
                  <c:v>2</c:v>
                </c:pt>
                <c:pt idx="25">
                  <c:v>0</c:v>
                </c:pt>
                <c:pt idx="27">
                  <c:v>2</c:v>
                </c:pt>
                <c:pt idx="28">
                  <c:v>2</c:v>
                </c:pt>
                <c:pt idx="30">
                  <c:v>2</c:v>
                </c:pt>
                <c:pt idx="31">
                  <c:v>2</c:v>
                </c:pt>
                <c:pt idx="33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9">
                  <c:v>2</c:v>
                </c:pt>
                <c:pt idx="40">
                  <c:v>2</c:v>
                </c:pt>
                <c:pt idx="42">
                  <c:v>2</c:v>
                </c:pt>
                <c:pt idx="43">
                  <c:v>2</c:v>
                </c:pt>
                <c:pt idx="45">
                  <c:v>0</c:v>
                </c:pt>
                <c:pt idx="46">
                  <c:v>1</c:v>
                </c:pt>
                <c:pt idx="48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4">
                  <c:v>2</c:v>
                </c:pt>
                <c:pt idx="55">
                  <c:v>1</c:v>
                </c:pt>
                <c:pt idx="57">
                  <c:v>2</c:v>
                </c:pt>
                <c:pt idx="58">
                  <c:v>1</c:v>
                </c:pt>
                <c:pt idx="60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4">
                  <c:v>71</c:v>
                </c:pt>
                <c:pt idx="75">
                  <c:v>2</c:v>
                </c:pt>
              </c:numCache>
            </c:numRef>
          </c:val>
        </c:ser>
        <c:ser>
          <c:idx val="32"/>
          <c:order val="32"/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Sheet1!$A$28:$BX$28</c:f>
              <c:numCache>
                <c:ptCount val="76"/>
                <c:pt idx="0">
                  <c:v>307</c:v>
                </c:pt>
                <c:pt idx="1">
                  <c:v>1</c:v>
                </c:pt>
                <c:pt idx="3">
                  <c:v>2</c:v>
                </c:pt>
                <c:pt idx="5">
                  <c:v>1</c:v>
                </c:pt>
                <c:pt idx="6">
                  <c:v>-1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-1</c:v>
                </c:pt>
                <c:pt idx="13">
                  <c:v>2</c:v>
                </c:pt>
                <c:pt idx="15">
                  <c:v>2</c:v>
                </c:pt>
                <c:pt idx="16">
                  <c:v>2</c:v>
                </c:pt>
                <c:pt idx="18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4">
                  <c:v>2</c:v>
                </c:pt>
                <c:pt idx="25">
                  <c:v>0</c:v>
                </c:pt>
                <c:pt idx="27">
                  <c:v>2</c:v>
                </c:pt>
                <c:pt idx="28">
                  <c:v>2</c:v>
                </c:pt>
                <c:pt idx="30">
                  <c:v>2</c:v>
                </c:pt>
                <c:pt idx="31">
                  <c:v>1</c:v>
                </c:pt>
                <c:pt idx="33">
                  <c:v>2</c:v>
                </c:pt>
                <c:pt idx="35">
                  <c:v>-1</c:v>
                </c:pt>
                <c:pt idx="36">
                  <c:v>2</c:v>
                </c:pt>
                <c:pt idx="37">
                  <c:v>2</c:v>
                </c:pt>
                <c:pt idx="39">
                  <c:v>2</c:v>
                </c:pt>
                <c:pt idx="40">
                  <c:v>2</c:v>
                </c:pt>
                <c:pt idx="42">
                  <c:v>2</c:v>
                </c:pt>
                <c:pt idx="43">
                  <c:v>2</c:v>
                </c:pt>
                <c:pt idx="46">
                  <c:v>2</c:v>
                </c:pt>
                <c:pt idx="48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4">
                  <c:v>-1</c:v>
                </c:pt>
                <c:pt idx="55">
                  <c:v>2</c:v>
                </c:pt>
                <c:pt idx="57">
                  <c:v>-2</c:v>
                </c:pt>
                <c:pt idx="58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4">
                  <c:v>57</c:v>
                </c:pt>
                <c:pt idx="75">
                  <c:v>8</c:v>
                </c:pt>
              </c:numCache>
            </c:numRef>
          </c:val>
        </c:ser>
        <c:ser>
          <c:idx val="33"/>
          <c:order val="33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Sheet1!$A$29:$BX$29</c:f>
              <c:numCache>
                <c:ptCount val="76"/>
                <c:pt idx="0">
                  <c:v>308</c:v>
                </c:pt>
                <c:pt idx="1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1</c:v>
                </c:pt>
                <c:pt idx="13">
                  <c:v>0</c:v>
                </c:pt>
                <c:pt idx="15">
                  <c:v>1</c:v>
                </c:pt>
                <c:pt idx="16">
                  <c:v>1</c:v>
                </c:pt>
                <c:pt idx="18">
                  <c:v>2</c:v>
                </c:pt>
                <c:pt idx="20">
                  <c:v>2</c:v>
                </c:pt>
                <c:pt idx="21">
                  <c:v>-1</c:v>
                </c:pt>
                <c:pt idx="22">
                  <c:v>2</c:v>
                </c:pt>
                <c:pt idx="24">
                  <c:v>2</c:v>
                </c:pt>
                <c:pt idx="25">
                  <c:v>2</c:v>
                </c:pt>
                <c:pt idx="27">
                  <c:v>2</c:v>
                </c:pt>
                <c:pt idx="28">
                  <c:v>2</c:v>
                </c:pt>
                <c:pt idx="30">
                  <c:v>1</c:v>
                </c:pt>
                <c:pt idx="31">
                  <c:v>2</c:v>
                </c:pt>
                <c:pt idx="33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9">
                  <c:v>2</c:v>
                </c:pt>
                <c:pt idx="40">
                  <c:v>2</c:v>
                </c:pt>
                <c:pt idx="42">
                  <c:v>2</c:v>
                </c:pt>
                <c:pt idx="43">
                  <c:v>2</c:v>
                </c:pt>
                <c:pt idx="45">
                  <c:v>0</c:v>
                </c:pt>
                <c:pt idx="46">
                  <c:v>1</c:v>
                </c:pt>
                <c:pt idx="48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-1</c:v>
                </c:pt>
                <c:pt idx="54">
                  <c:v>0</c:v>
                </c:pt>
                <c:pt idx="55">
                  <c:v>1</c:v>
                </c:pt>
                <c:pt idx="57">
                  <c:v>2</c:v>
                </c:pt>
                <c:pt idx="58">
                  <c:v>2</c:v>
                </c:pt>
                <c:pt idx="60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4">
                  <c:v>62</c:v>
                </c:pt>
                <c:pt idx="75">
                  <c:v>5</c:v>
                </c:pt>
              </c:numCache>
            </c:numRef>
          </c:val>
        </c:ser>
        <c:ser>
          <c:idx val="34"/>
          <c:order val="34"/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Sheet1!$A$30:$BX$30</c:f>
              <c:numCache>
                <c:ptCount val="76"/>
                <c:pt idx="0">
                  <c:v>309</c:v>
                </c:pt>
                <c:pt idx="1">
                  <c:v>0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-2</c:v>
                </c:pt>
                <c:pt idx="9">
                  <c:v>2</c:v>
                </c:pt>
                <c:pt idx="10">
                  <c:v>0</c:v>
                </c:pt>
                <c:pt idx="12">
                  <c:v>1</c:v>
                </c:pt>
                <c:pt idx="13">
                  <c:v>0</c:v>
                </c:pt>
                <c:pt idx="15">
                  <c:v>2</c:v>
                </c:pt>
                <c:pt idx="16">
                  <c:v>0</c:v>
                </c:pt>
                <c:pt idx="18">
                  <c:v>-1</c:v>
                </c:pt>
                <c:pt idx="20">
                  <c:v>-2</c:v>
                </c:pt>
                <c:pt idx="21">
                  <c:v>2</c:v>
                </c:pt>
                <c:pt idx="22">
                  <c:v>2</c:v>
                </c:pt>
                <c:pt idx="24">
                  <c:v>2</c:v>
                </c:pt>
                <c:pt idx="25">
                  <c:v>0</c:v>
                </c:pt>
                <c:pt idx="27">
                  <c:v>2</c:v>
                </c:pt>
                <c:pt idx="28">
                  <c:v>0</c:v>
                </c:pt>
                <c:pt idx="30">
                  <c:v>-2</c:v>
                </c:pt>
                <c:pt idx="31">
                  <c:v>1</c:v>
                </c:pt>
                <c:pt idx="33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9">
                  <c:v>2</c:v>
                </c:pt>
                <c:pt idx="40">
                  <c:v>0</c:v>
                </c:pt>
                <c:pt idx="42">
                  <c:v>2</c:v>
                </c:pt>
                <c:pt idx="43">
                  <c:v>0</c:v>
                </c:pt>
                <c:pt idx="46">
                  <c:v>0</c:v>
                </c:pt>
                <c:pt idx="48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-2</c:v>
                </c:pt>
                <c:pt idx="54">
                  <c:v>-1</c:v>
                </c:pt>
                <c:pt idx="55">
                  <c:v>0</c:v>
                </c:pt>
                <c:pt idx="57">
                  <c:v>2</c:v>
                </c:pt>
                <c:pt idx="58">
                  <c:v>0</c:v>
                </c:pt>
                <c:pt idx="74">
                  <c:v>26</c:v>
                </c:pt>
                <c:pt idx="75">
                  <c:v>9</c:v>
                </c:pt>
              </c:numCache>
            </c:numRef>
          </c:val>
        </c:ser>
        <c:ser>
          <c:idx val="35"/>
          <c:order val="35"/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76"/>
                <c:pt idx="0">
                  <c:v>310</c:v>
                </c:pt>
                <c:pt idx="74">
                  <c:v>0</c:v>
                </c:pt>
                <c:pt idx="75">
                  <c:v>1</c:v>
                </c:pt>
              </c:numCache>
            </c:numRef>
          </c:val>
        </c:ser>
        <c:ser>
          <c:idx val="36"/>
          <c:order val="36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67"/>
                <c:pt idx="0">
                  <c:v>311</c:v>
                </c:pt>
                <c:pt idx="65">
                  <c:v>0</c:v>
                </c:pt>
                <c:pt idx="66">
                  <c:v>1</c:v>
                </c:pt>
              </c:numCache>
            </c:numRef>
          </c:val>
        </c:ser>
        <c:ser>
          <c:idx val="37"/>
          <c:order val="37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96"/>
                <c:pt idx="0">
                  <c:v>312</c:v>
                </c:pt>
                <c:pt idx="1">
                  <c:v>-1</c:v>
                </c:pt>
                <c:pt idx="2">
                  <c:v>2</c:v>
                </c:pt>
                <c:pt idx="3">
                  <c:v>1</c:v>
                </c:pt>
                <c:pt idx="5">
                  <c:v>-2</c:v>
                </c:pt>
                <c:pt idx="6">
                  <c:v>-1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-1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1">
                  <c:v>2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-1</c:v>
                </c:pt>
                <c:pt idx="29">
                  <c:v>-1</c:v>
                </c:pt>
                <c:pt idx="30">
                  <c:v>1</c:v>
                </c:pt>
                <c:pt idx="31">
                  <c:v>2</c:v>
                </c:pt>
                <c:pt idx="32">
                  <c:v>-2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-1</c:v>
                </c:pt>
                <c:pt idx="39">
                  <c:v>1</c:v>
                </c:pt>
                <c:pt idx="40">
                  <c:v>-1</c:v>
                </c:pt>
                <c:pt idx="41">
                  <c:v>-1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-1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-1</c:v>
                </c:pt>
                <c:pt idx="52">
                  <c:v>0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60">
                  <c:v>1</c:v>
                </c:pt>
                <c:pt idx="62">
                  <c:v>2</c:v>
                </c:pt>
                <c:pt idx="63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-1</c:v>
                </c:pt>
                <c:pt idx="78">
                  <c:v>1</c:v>
                </c:pt>
                <c:pt idx="79">
                  <c:v>1</c:v>
                </c:pt>
                <c:pt idx="80">
                  <c:v>-2</c:v>
                </c:pt>
                <c:pt idx="81">
                  <c:v>-2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-2</c:v>
                </c:pt>
                <c:pt idx="86">
                  <c:v>1</c:v>
                </c:pt>
                <c:pt idx="87">
                  <c:v>2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1</c:v>
                </c:pt>
                <c:pt idx="93">
                  <c:v>38</c:v>
                </c:pt>
                <c:pt idx="94">
                  <c:v>6</c:v>
                </c:pt>
              </c:numCache>
            </c:numRef>
          </c:val>
        </c:ser>
        <c:axId val="7686525"/>
        <c:axId val="2069862"/>
      </c:barChart>
      <c:catAx>
        <c:axId val="7686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069862"/>
        <c:crosses val="autoZero"/>
        <c:auto val="1"/>
        <c:lblOffset val="100"/>
        <c:tickLblSkip val="4"/>
        <c:noMultiLvlLbl val="0"/>
      </c:catAx>
      <c:valAx>
        <c:axId val="2069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86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0625"/>
          <c:w val="0.0665"/>
          <c:h val="0.8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075"/>
          <c:w val="0.9025"/>
          <c:h val="0.9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5"/>
                <c:pt idx="0">
                  <c:v>-3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8628759"/>
        <c:axId val="33441104"/>
      </c:barChart>
      <c:catAx>
        <c:axId val="18628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41104"/>
        <c:crosses val="autoZero"/>
        <c:auto val="1"/>
        <c:lblOffset val="100"/>
        <c:tickLblSkip val="1"/>
        <c:noMultiLvlLbl val="0"/>
      </c:catAx>
      <c:valAx>
        <c:axId val="33441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28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4785"/>
          <c:w val="0.0667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075"/>
          <c:w val="0.9015"/>
          <c:h val="0.9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Sheet1!$A$3:$BY$3</c:f>
              <c:numCache>
                <c:ptCount val="7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</c:v>
                </c:pt>
                <c:pt idx="25">
                  <c:v>0</c:v>
                </c:pt>
                <c:pt idx="28">
                  <c:v>0</c:v>
                </c:pt>
                <c:pt idx="31">
                  <c:v>0</c:v>
                </c:pt>
                <c:pt idx="34">
                  <c:v>0</c:v>
                </c:pt>
                <c:pt idx="37">
                  <c:v>0</c:v>
                </c:pt>
                <c:pt idx="40">
                  <c:v>0</c:v>
                </c:pt>
                <c:pt idx="43">
                  <c:v>0</c:v>
                </c:pt>
                <c:pt idx="46">
                  <c:v>0</c:v>
                </c:pt>
                <c:pt idx="49">
                  <c:v>0</c:v>
                </c:pt>
                <c:pt idx="52">
                  <c:v>0</c:v>
                </c:pt>
                <c:pt idx="55">
                  <c:v>0</c:v>
                </c:pt>
                <c:pt idx="58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Sheet1!$A$4:$BY$4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Sheet1!$A$5:$BY$5</c:f>
              <c:numCache>
                <c:ptCount val="77"/>
                <c:pt idx="0">
                  <c:v>101</c:v>
                </c:pt>
                <c:pt idx="33">
                  <c:v>2</c:v>
                </c:pt>
                <c:pt idx="35">
                  <c:v>2</c:v>
                </c:pt>
                <c:pt idx="36">
                  <c:v>2</c:v>
                </c:pt>
                <c:pt idx="39">
                  <c:v>2</c:v>
                </c:pt>
                <c:pt idx="42">
                  <c:v>2</c:v>
                </c:pt>
                <c:pt idx="48">
                  <c:v>2</c:v>
                </c:pt>
                <c:pt idx="50">
                  <c:v>2</c:v>
                </c:pt>
                <c:pt idx="51">
                  <c:v>1</c:v>
                </c:pt>
                <c:pt idx="54">
                  <c:v>1</c:v>
                </c:pt>
                <c:pt idx="57">
                  <c:v>2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74">
                  <c:v>21</c:v>
                </c:pt>
                <c:pt idx="75">
                  <c:v>2</c:v>
                </c:pt>
                <c:pt idx="7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Sheet1!$A$6:$BY$6</c:f>
              <c:numCache>
                <c:ptCount val="77"/>
                <c:pt idx="0">
                  <c:v>102</c:v>
                </c:pt>
                <c:pt idx="31">
                  <c:v>0</c:v>
                </c:pt>
                <c:pt idx="33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9">
                  <c:v>2</c:v>
                </c:pt>
                <c:pt idx="40">
                  <c:v>0</c:v>
                </c:pt>
                <c:pt idx="42">
                  <c:v>2</c:v>
                </c:pt>
                <c:pt idx="45">
                  <c:v>0</c:v>
                </c:pt>
                <c:pt idx="46">
                  <c:v>0</c:v>
                </c:pt>
                <c:pt idx="48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0</c:v>
                </c:pt>
                <c:pt idx="54">
                  <c:v>2</c:v>
                </c:pt>
                <c:pt idx="55">
                  <c:v>0</c:v>
                </c:pt>
                <c:pt idx="57">
                  <c:v>1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74">
                  <c:v>21</c:v>
                </c:pt>
                <c:pt idx="75">
                  <c:v>2</c:v>
                </c:pt>
                <c:pt idx="76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Sheet1!$A$7:$BY$7</c:f>
              <c:numCache>
                <c:ptCount val="77"/>
                <c:pt idx="0">
                  <c:v>103</c:v>
                </c:pt>
                <c:pt idx="31">
                  <c:v>0</c:v>
                </c:pt>
                <c:pt idx="33">
                  <c:v>2</c:v>
                </c:pt>
                <c:pt idx="35">
                  <c:v>-1</c:v>
                </c:pt>
                <c:pt idx="36">
                  <c:v>0</c:v>
                </c:pt>
                <c:pt idx="37">
                  <c:v>0</c:v>
                </c:pt>
                <c:pt idx="39">
                  <c:v>2</c:v>
                </c:pt>
                <c:pt idx="40">
                  <c:v>0</c:v>
                </c:pt>
                <c:pt idx="42">
                  <c:v>2</c:v>
                </c:pt>
                <c:pt idx="46">
                  <c:v>0</c:v>
                </c:pt>
                <c:pt idx="48">
                  <c:v>1</c:v>
                </c:pt>
                <c:pt idx="50">
                  <c:v>2</c:v>
                </c:pt>
                <c:pt idx="51">
                  <c:v>-2</c:v>
                </c:pt>
                <c:pt idx="52">
                  <c:v>0</c:v>
                </c:pt>
                <c:pt idx="54">
                  <c:v>-1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74">
                  <c:v>9</c:v>
                </c:pt>
                <c:pt idx="75">
                  <c:v>8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Sheet1!$A$8:$BY$8</c:f>
              <c:numCache>
                <c:ptCount val="77"/>
                <c:pt idx="0">
                  <c:v>104</c:v>
                </c:pt>
                <c:pt idx="31">
                  <c:v>0</c:v>
                </c:pt>
                <c:pt idx="33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9">
                  <c:v>2</c:v>
                </c:pt>
                <c:pt idx="40">
                  <c:v>0</c:v>
                </c:pt>
                <c:pt idx="42">
                  <c:v>2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1</c:v>
                </c:pt>
                <c:pt idx="51">
                  <c:v>2</c:v>
                </c:pt>
                <c:pt idx="52">
                  <c:v>0</c:v>
                </c:pt>
                <c:pt idx="54">
                  <c:v>2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-1</c:v>
                </c:pt>
                <c:pt idx="64">
                  <c:v>1</c:v>
                </c:pt>
                <c:pt idx="74">
                  <c:v>17</c:v>
                </c:pt>
                <c:pt idx="75">
                  <c:v>4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Sheet1!$A$9:$BY$9</c:f>
              <c:numCache>
                <c:ptCount val="77"/>
                <c:pt idx="0">
                  <c:v>105</c:v>
                </c:pt>
                <c:pt idx="31">
                  <c:v>0</c:v>
                </c:pt>
                <c:pt idx="33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9">
                  <c:v>1</c:v>
                </c:pt>
                <c:pt idx="40">
                  <c:v>0</c:v>
                </c:pt>
                <c:pt idx="42">
                  <c:v>2</c:v>
                </c:pt>
                <c:pt idx="46">
                  <c:v>0</c:v>
                </c:pt>
                <c:pt idx="48">
                  <c:v>0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4">
                  <c:v>-2</c:v>
                </c:pt>
                <c:pt idx="55">
                  <c:v>0</c:v>
                </c:pt>
                <c:pt idx="57">
                  <c:v>1</c:v>
                </c:pt>
                <c:pt idx="58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74">
                  <c:v>15</c:v>
                </c:pt>
                <c:pt idx="75">
                  <c:v>5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Sheet1!$A$10:$BY$10</c:f>
              <c:numCache>
                <c:ptCount val="77"/>
                <c:pt idx="0">
                  <c:v>106</c:v>
                </c:pt>
                <c:pt idx="31">
                  <c:v>0</c:v>
                </c:pt>
                <c:pt idx="33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9">
                  <c:v>2</c:v>
                </c:pt>
                <c:pt idx="40">
                  <c:v>0</c:v>
                </c:pt>
                <c:pt idx="42">
                  <c:v>-1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4">
                  <c:v>2</c:v>
                </c:pt>
                <c:pt idx="55">
                  <c:v>0</c:v>
                </c:pt>
                <c:pt idx="57">
                  <c:v>-2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74">
                  <c:v>11</c:v>
                </c:pt>
                <c:pt idx="75">
                  <c:v>7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Sheet1!$A$11:$BY$11</c:f>
              <c:numCache>
                <c:ptCount val="77"/>
                <c:pt idx="0">
                  <c:v>107</c:v>
                </c:pt>
                <c:pt idx="33">
                  <c:v>2</c:v>
                </c:pt>
                <c:pt idx="35">
                  <c:v>2</c:v>
                </c:pt>
                <c:pt idx="36">
                  <c:v>2</c:v>
                </c:pt>
                <c:pt idx="39">
                  <c:v>2</c:v>
                </c:pt>
                <c:pt idx="42">
                  <c:v>2</c:v>
                </c:pt>
                <c:pt idx="48">
                  <c:v>2</c:v>
                </c:pt>
                <c:pt idx="50">
                  <c:v>-1</c:v>
                </c:pt>
                <c:pt idx="51">
                  <c:v>2</c:v>
                </c:pt>
                <c:pt idx="54">
                  <c:v>2</c:v>
                </c:pt>
                <c:pt idx="57">
                  <c:v>-2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1</c:v>
                </c:pt>
                <c:pt idx="74">
                  <c:v>15</c:v>
                </c:pt>
                <c:pt idx="75">
                  <c:v>5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77"/>
                <c:pt idx="0">
                  <c:v>109</c:v>
                </c:pt>
                <c:pt idx="74">
                  <c:v>0</c:v>
                </c:pt>
                <c:pt idx="75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68"/>
                <c:pt idx="0">
                  <c:v>109</c:v>
                </c:pt>
                <c:pt idx="65">
                  <c:v>0</c:v>
                </c:pt>
                <c:pt idx="66">
                  <c:v>1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77"/>
                <c:pt idx="0">
                  <c:v>109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96"/>
                <c:pt idx="0">
                  <c:v>111</c:v>
                </c:pt>
                <c:pt idx="1">
                  <c:v>1</c:v>
                </c:pt>
                <c:pt idx="2">
                  <c:v>-1</c:v>
                </c:pt>
                <c:pt idx="3">
                  <c:v>1</c:v>
                </c:pt>
                <c:pt idx="5">
                  <c:v>3</c:v>
                </c:pt>
                <c:pt idx="6">
                  <c:v>-1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-1</c:v>
                </c:pt>
                <c:pt idx="32">
                  <c:v>-1</c:v>
                </c:pt>
                <c:pt idx="33">
                  <c:v>1</c:v>
                </c:pt>
                <c:pt idx="34">
                  <c:v>-1</c:v>
                </c:pt>
                <c:pt idx="35">
                  <c:v>-1</c:v>
                </c:pt>
                <c:pt idx="36">
                  <c:v>2</c:v>
                </c:pt>
                <c:pt idx="37">
                  <c:v>-1</c:v>
                </c:pt>
                <c:pt idx="38">
                  <c:v>-1</c:v>
                </c:pt>
                <c:pt idx="39">
                  <c:v>1</c:v>
                </c:pt>
                <c:pt idx="40">
                  <c:v>1</c:v>
                </c:pt>
                <c:pt idx="41">
                  <c:v>-1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-1</c:v>
                </c:pt>
                <c:pt idx="51">
                  <c:v>0</c:v>
                </c:pt>
                <c:pt idx="52">
                  <c:v>1</c:v>
                </c:pt>
                <c:pt idx="53">
                  <c:v>-1</c:v>
                </c:pt>
                <c:pt idx="54">
                  <c:v>0</c:v>
                </c:pt>
                <c:pt idx="55">
                  <c:v>2</c:v>
                </c:pt>
                <c:pt idx="56">
                  <c:v>2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0</c:v>
                </c:pt>
                <c:pt idx="65">
                  <c:v>1</c:v>
                </c:pt>
                <c:pt idx="66">
                  <c:v>-1</c:v>
                </c:pt>
                <c:pt idx="67">
                  <c:v>-2</c:v>
                </c:pt>
                <c:pt idx="68">
                  <c:v>-1</c:v>
                </c:pt>
                <c:pt idx="69">
                  <c:v>0</c:v>
                </c:pt>
                <c:pt idx="70">
                  <c:v>-1</c:v>
                </c:pt>
                <c:pt idx="71">
                  <c:v>0</c:v>
                </c:pt>
                <c:pt idx="72">
                  <c:v>-1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3">
                  <c:v>58</c:v>
                </c:pt>
                <c:pt idx="94">
                  <c:v>4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96"/>
                <c:pt idx="0">
                  <c:v>112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  <c:pt idx="5">
                  <c:v>-1</c:v>
                </c:pt>
                <c:pt idx="6">
                  <c:v>-1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-1</c:v>
                </c:pt>
                <c:pt idx="16">
                  <c:v>-2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-1</c:v>
                </c:pt>
                <c:pt idx="22">
                  <c:v>1</c:v>
                </c:pt>
                <c:pt idx="23">
                  <c:v>-1</c:v>
                </c:pt>
                <c:pt idx="24">
                  <c:v>-2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-2</c:v>
                </c:pt>
                <c:pt idx="29">
                  <c:v>-1</c:v>
                </c:pt>
                <c:pt idx="30">
                  <c:v>-1</c:v>
                </c:pt>
                <c:pt idx="31">
                  <c:v>1</c:v>
                </c:pt>
                <c:pt idx="32">
                  <c:v>-2</c:v>
                </c:pt>
                <c:pt idx="33">
                  <c:v>-1</c:v>
                </c:pt>
                <c:pt idx="34">
                  <c:v>-1</c:v>
                </c:pt>
                <c:pt idx="35">
                  <c:v>2</c:v>
                </c:pt>
                <c:pt idx="36">
                  <c:v>-1</c:v>
                </c:pt>
                <c:pt idx="37">
                  <c:v>-1</c:v>
                </c:pt>
                <c:pt idx="38">
                  <c:v>1</c:v>
                </c:pt>
                <c:pt idx="39">
                  <c:v>-2</c:v>
                </c:pt>
                <c:pt idx="40">
                  <c:v>-1</c:v>
                </c:pt>
                <c:pt idx="41">
                  <c:v>-1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-1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-1</c:v>
                </c:pt>
                <c:pt idx="80">
                  <c:v>-2</c:v>
                </c:pt>
                <c:pt idx="81">
                  <c:v>1</c:v>
                </c:pt>
                <c:pt idx="82">
                  <c:v>-2</c:v>
                </c:pt>
                <c:pt idx="83">
                  <c:v>-1</c:v>
                </c:pt>
                <c:pt idx="84">
                  <c:v>-1</c:v>
                </c:pt>
                <c:pt idx="85">
                  <c:v>2</c:v>
                </c:pt>
                <c:pt idx="86">
                  <c:v>2</c:v>
                </c:pt>
                <c:pt idx="87">
                  <c:v>-1</c:v>
                </c:pt>
                <c:pt idx="88">
                  <c:v>1</c:v>
                </c:pt>
                <c:pt idx="89">
                  <c:v>1</c:v>
                </c:pt>
                <c:pt idx="90">
                  <c:v>-2</c:v>
                </c:pt>
                <c:pt idx="91">
                  <c:v>1</c:v>
                </c:pt>
                <c:pt idx="92">
                  <c:v>-2</c:v>
                </c:pt>
                <c:pt idx="93">
                  <c:v>12</c:v>
                </c:pt>
                <c:pt idx="94">
                  <c:v>11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Sheet1!$A$14:$BY$14</c:f>
              <c:numCache>
                <c:ptCount val="77"/>
                <c:pt idx="0">
                  <c:v>201</c:v>
                </c:pt>
                <c:pt idx="1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  <c:pt idx="10">
                  <c:v>1</c:v>
                </c:pt>
                <c:pt idx="12">
                  <c:v>2</c:v>
                </c:pt>
                <c:pt idx="13">
                  <c:v>2</c:v>
                </c:pt>
                <c:pt idx="16">
                  <c:v>2</c:v>
                </c:pt>
                <c:pt idx="18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4">
                  <c:v>2</c:v>
                </c:pt>
                <c:pt idx="25">
                  <c:v>1</c:v>
                </c:pt>
                <c:pt idx="27">
                  <c:v>2</c:v>
                </c:pt>
                <c:pt idx="28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4">
                  <c:v>37</c:v>
                </c:pt>
                <c:pt idx="75">
                  <c:v>2</c:v>
                </c:pt>
                <c:pt idx="76">
                  <c:v>0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Sheet1!$A$15:$BY$15</c:f>
              <c:numCache>
                <c:ptCount val="77"/>
                <c:pt idx="0">
                  <c:v>202</c:v>
                </c:pt>
                <c:pt idx="1">
                  <c:v>2</c:v>
                </c:pt>
                <c:pt idx="3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-2</c:v>
                </c:pt>
                <c:pt idx="10">
                  <c:v>2</c:v>
                </c:pt>
                <c:pt idx="12">
                  <c:v>2</c:v>
                </c:pt>
                <c:pt idx="13">
                  <c:v>2</c:v>
                </c:pt>
                <c:pt idx="15">
                  <c:v>0</c:v>
                </c:pt>
                <c:pt idx="16">
                  <c:v>-1</c:v>
                </c:pt>
                <c:pt idx="18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4">
                  <c:v>2</c:v>
                </c:pt>
                <c:pt idx="25">
                  <c:v>2</c:v>
                </c:pt>
                <c:pt idx="27">
                  <c:v>2</c:v>
                </c:pt>
                <c:pt idx="28">
                  <c:v>1</c:v>
                </c:pt>
                <c:pt idx="30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4">
                  <c:v>30</c:v>
                </c:pt>
                <c:pt idx="75">
                  <c:v>5</c:v>
                </c:pt>
              </c:numCache>
            </c:numRef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Sheet1!$A$16:$BY$16</c:f>
              <c:numCache>
                <c:ptCount val="77"/>
                <c:pt idx="0">
                  <c:v>203</c:v>
                </c:pt>
                <c:pt idx="1">
                  <c:v>1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2</c:v>
                </c:pt>
                <c:pt idx="16">
                  <c:v>1</c:v>
                </c:pt>
                <c:pt idx="18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4">
                  <c:v>2</c:v>
                </c:pt>
                <c:pt idx="25">
                  <c:v>2</c:v>
                </c:pt>
                <c:pt idx="27">
                  <c:v>2</c:v>
                </c:pt>
                <c:pt idx="28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4">
                  <c:v>35</c:v>
                </c:pt>
                <c:pt idx="75">
                  <c:v>3</c:v>
                </c:pt>
                <c:pt idx="76">
                  <c:v>0</c:v>
                </c:pt>
              </c:numCache>
            </c:numRef>
          </c:val>
        </c:ser>
        <c:ser>
          <c:idx val="17"/>
          <c:order val="17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Sheet1!$A$17:$BY$17</c:f>
              <c:numCache>
                <c:ptCount val="77"/>
                <c:pt idx="0">
                  <c:v>204</c:v>
                </c:pt>
                <c:pt idx="1">
                  <c:v>0</c:v>
                </c:pt>
                <c:pt idx="3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9">
                  <c:v>0</c:v>
                </c:pt>
                <c:pt idx="10">
                  <c:v>2</c:v>
                </c:pt>
                <c:pt idx="12">
                  <c:v>0</c:v>
                </c:pt>
                <c:pt idx="13">
                  <c:v>2</c:v>
                </c:pt>
                <c:pt idx="15">
                  <c:v>0</c:v>
                </c:pt>
                <c:pt idx="16">
                  <c:v>2</c:v>
                </c:pt>
                <c:pt idx="18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4">
                  <c:v>2</c:v>
                </c:pt>
                <c:pt idx="25">
                  <c:v>2</c:v>
                </c:pt>
                <c:pt idx="27">
                  <c:v>2</c:v>
                </c:pt>
                <c:pt idx="28">
                  <c:v>-2</c:v>
                </c:pt>
                <c:pt idx="30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4">
                  <c:v>30</c:v>
                </c:pt>
                <c:pt idx="75">
                  <c:v>5</c:v>
                </c:pt>
              </c:numCache>
            </c:numRef>
          </c:val>
        </c:ser>
        <c:ser>
          <c:idx val="18"/>
          <c:order val="18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Sheet1!$A$18:$BY$18</c:f>
              <c:numCache>
                <c:ptCount val="77"/>
                <c:pt idx="0">
                  <c:v>205</c:v>
                </c:pt>
                <c:pt idx="1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2</c:v>
                </c:pt>
                <c:pt idx="16">
                  <c:v>2</c:v>
                </c:pt>
                <c:pt idx="18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4">
                  <c:v>2</c:v>
                </c:pt>
                <c:pt idx="25">
                  <c:v>-1</c:v>
                </c:pt>
                <c:pt idx="27">
                  <c:v>2</c:v>
                </c:pt>
                <c:pt idx="28">
                  <c:v>-2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4">
                  <c:v>32</c:v>
                </c:pt>
                <c:pt idx="75">
                  <c:v>4</c:v>
                </c:pt>
                <c:pt idx="76">
                  <c:v>0</c:v>
                </c:pt>
              </c:numCache>
            </c:numRef>
          </c:val>
        </c:ser>
        <c:ser>
          <c:idx val="19"/>
          <c:order val="19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Sheet1!$A$19:$BY$19</c:f>
              <c:numCache>
                <c:ptCount val="77"/>
                <c:pt idx="0">
                  <c:v>206</c:v>
                </c:pt>
                <c:pt idx="1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2</c:v>
                </c:pt>
                <c:pt idx="15">
                  <c:v>0</c:v>
                </c:pt>
                <c:pt idx="16">
                  <c:v>2</c:v>
                </c:pt>
                <c:pt idx="18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4">
                  <c:v>2</c:v>
                </c:pt>
                <c:pt idx="25">
                  <c:v>2</c:v>
                </c:pt>
                <c:pt idx="27">
                  <c:v>2</c:v>
                </c:pt>
                <c:pt idx="28">
                  <c:v>2</c:v>
                </c:pt>
                <c:pt idx="30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4">
                  <c:v>40</c:v>
                </c:pt>
                <c:pt idx="75">
                  <c:v>1</c:v>
                </c:pt>
                <c:pt idx="76">
                  <c:v>0</c:v>
                </c:pt>
              </c:numCache>
            </c:numRef>
          </c:val>
        </c:ser>
        <c:ser>
          <c:idx val="20"/>
          <c:order val="2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Sheet1!$A$20:$BY$20</c:f>
              <c:numCache>
                <c:ptCount val="77"/>
                <c:pt idx="0">
                  <c:v>207</c:v>
                </c:pt>
                <c:pt idx="1">
                  <c:v>0</c:v>
                </c:pt>
                <c:pt idx="3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0</c:v>
                </c:pt>
                <c:pt idx="13">
                  <c:v>2</c:v>
                </c:pt>
                <c:pt idx="16">
                  <c:v>-1</c:v>
                </c:pt>
                <c:pt idx="18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4">
                  <c:v>1</c:v>
                </c:pt>
                <c:pt idx="25">
                  <c:v>2</c:v>
                </c:pt>
                <c:pt idx="27">
                  <c:v>1</c:v>
                </c:pt>
                <c:pt idx="28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4">
                  <c:v>28</c:v>
                </c:pt>
                <c:pt idx="75">
                  <c:v>7</c:v>
                </c:pt>
              </c:numCache>
            </c:numRef>
          </c:val>
        </c:ser>
        <c:ser>
          <c:idx val="21"/>
          <c:order val="21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Sheet1!$A$21:$BY$21</c:f>
              <c:numCache>
                <c:ptCount val="77"/>
                <c:pt idx="0">
                  <c:v>208</c:v>
                </c:pt>
                <c:pt idx="1">
                  <c:v>-2</c:v>
                </c:pt>
                <c:pt idx="3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9">
                  <c:v>2</c:v>
                </c:pt>
                <c:pt idx="10">
                  <c:v>0</c:v>
                </c:pt>
                <c:pt idx="12">
                  <c:v>1</c:v>
                </c:pt>
                <c:pt idx="13">
                  <c:v>1</c:v>
                </c:pt>
                <c:pt idx="15">
                  <c:v>0</c:v>
                </c:pt>
                <c:pt idx="16">
                  <c:v>2</c:v>
                </c:pt>
                <c:pt idx="18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4">
                  <c:v>2</c:v>
                </c:pt>
                <c:pt idx="25">
                  <c:v>0</c:v>
                </c:pt>
                <c:pt idx="27">
                  <c:v>2</c:v>
                </c:pt>
                <c:pt idx="28">
                  <c:v>-2</c:v>
                </c:pt>
                <c:pt idx="30">
                  <c:v>0</c:v>
                </c:pt>
                <c:pt idx="74">
                  <c:v>13</c:v>
                </c:pt>
                <c:pt idx="75">
                  <c:v>8</c:v>
                </c:pt>
              </c:numCache>
            </c:numRef>
          </c:val>
        </c:ser>
        <c:ser>
          <c:idx val="22"/>
          <c:order val="22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68"/>
                <c:pt idx="0">
                  <c:v>209</c:v>
                </c:pt>
                <c:pt idx="65">
                  <c:v>0</c:v>
                </c:pt>
                <c:pt idx="66">
                  <c:v>1</c:v>
                </c:pt>
              </c:numCache>
            </c:numRef>
          </c:val>
        </c:ser>
        <c:ser>
          <c:idx val="23"/>
          <c:order val="23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96"/>
                <c:pt idx="0">
                  <c:v>210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5">
                  <c:v>1</c:v>
                </c:pt>
                <c:pt idx="6">
                  <c:v>-1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-1</c:v>
                </c:pt>
                <c:pt idx="16">
                  <c:v>1</c:v>
                </c:pt>
                <c:pt idx="17">
                  <c:v>-1</c:v>
                </c:pt>
                <c:pt idx="18">
                  <c:v>2</c:v>
                </c:pt>
                <c:pt idx="19">
                  <c:v>1</c:v>
                </c:pt>
                <c:pt idx="20">
                  <c:v>-1</c:v>
                </c:pt>
                <c:pt idx="21">
                  <c:v>2</c:v>
                </c:pt>
                <c:pt idx="22">
                  <c:v>-1</c:v>
                </c:pt>
                <c:pt idx="23">
                  <c:v>2</c:v>
                </c:pt>
                <c:pt idx="24">
                  <c:v>2</c:v>
                </c:pt>
                <c:pt idx="25">
                  <c:v>-1</c:v>
                </c:pt>
                <c:pt idx="26">
                  <c:v>1</c:v>
                </c:pt>
                <c:pt idx="27">
                  <c:v>-1</c:v>
                </c:pt>
                <c:pt idx="28">
                  <c:v>-1</c:v>
                </c:pt>
                <c:pt idx="29">
                  <c:v>1</c:v>
                </c:pt>
                <c:pt idx="30">
                  <c:v>-1</c:v>
                </c:pt>
                <c:pt idx="31">
                  <c:v>-2</c:v>
                </c:pt>
                <c:pt idx="32">
                  <c:v>-1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-1</c:v>
                </c:pt>
                <c:pt idx="37">
                  <c:v>-1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-1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-1</c:v>
                </c:pt>
                <c:pt idx="47">
                  <c:v>1</c:v>
                </c:pt>
                <c:pt idx="48">
                  <c:v>1</c:v>
                </c:pt>
                <c:pt idx="49">
                  <c:v>-1</c:v>
                </c:pt>
                <c:pt idx="50">
                  <c:v>0</c:v>
                </c:pt>
                <c:pt idx="51">
                  <c:v>-1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-2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-2</c:v>
                </c:pt>
                <c:pt idx="77">
                  <c:v>0</c:v>
                </c:pt>
                <c:pt idx="78">
                  <c:v>1</c:v>
                </c:pt>
                <c:pt idx="79">
                  <c:v>-1</c:v>
                </c:pt>
                <c:pt idx="80">
                  <c:v>1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-2</c:v>
                </c:pt>
                <c:pt idx="93">
                  <c:v>51</c:v>
                </c:pt>
                <c:pt idx="94">
                  <c:v>6</c:v>
                </c:pt>
              </c:numCache>
            </c:numRef>
          </c:val>
        </c:ser>
        <c:ser>
          <c:idx val="24"/>
          <c:order val="24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68"/>
                <c:pt idx="0">
                  <c:v>211</c:v>
                </c:pt>
                <c:pt idx="65">
                  <c:v>0</c:v>
                </c:pt>
                <c:pt idx="66">
                  <c:v>1</c:v>
                </c:pt>
              </c:numCache>
            </c:numRef>
          </c:val>
        </c:ser>
        <c:ser>
          <c:idx val="25"/>
          <c:order val="25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96"/>
                <c:pt idx="0">
                  <c:v>212</c:v>
                </c:pt>
                <c:pt idx="1">
                  <c:v>1</c:v>
                </c:pt>
                <c:pt idx="2">
                  <c:v>-2</c:v>
                </c:pt>
                <c:pt idx="3">
                  <c:v>-1</c:v>
                </c:pt>
                <c:pt idx="5">
                  <c:v>2</c:v>
                </c:pt>
                <c:pt idx="6">
                  <c:v>-1</c:v>
                </c:pt>
                <c:pt idx="9">
                  <c:v>-1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-1</c:v>
                </c:pt>
                <c:pt idx="15">
                  <c:v>-1</c:v>
                </c:pt>
                <c:pt idx="16">
                  <c:v>-2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-1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-1</c:v>
                </c:pt>
                <c:pt idx="25">
                  <c:v>-2</c:v>
                </c:pt>
                <c:pt idx="26">
                  <c:v>0</c:v>
                </c:pt>
                <c:pt idx="27">
                  <c:v>-2</c:v>
                </c:pt>
                <c:pt idx="28">
                  <c:v>-1</c:v>
                </c:pt>
                <c:pt idx="29">
                  <c:v>1</c:v>
                </c:pt>
                <c:pt idx="30">
                  <c:v>-1</c:v>
                </c:pt>
                <c:pt idx="31">
                  <c:v>2</c:v>
                </c:pt>
                <c:pt idx="32">
                  <c:v>0</c:v>
                </c:pt>
                <c:pt idx="33">
                  <c:v>-1</c:v>
                </c:pt>
                <c:pt idx="34">
                  <c:v>-1</c:v>
                </c:pt>
                <c:pt idx="35">
                  <c:v>0</c:v>
                </c:pt>
                <c:pt idx="36">
                  <c:v>0</c:v>
                </c:pt>
                <c:pt idx="37">
                  <c:v>-2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-1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-1</c:v>
                </c:pt>
                <c:pt idx="47">
                  <c:v>0</c:v>
                </c:pt>
                <c:pt idx="48">
                  <c:v>0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-2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-2</c:v>
                </c:pt>
                <c:pt idx="73">
                  <c:v>-1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-2</c:v>
                </c:pt>
                <c:pt idx="78">
                  <c:v>1</c:v>
                </c:pt>
                <c:pt idx="79">
                  <c:v>-1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0</c:v>
                </c:pt>
                <c:pt idx="87">
                  <c:v>-1</c:v>
                </c:pt>
                <c:pt idx="88">
                  <c:v>2</c:v>
                </c:pt>
                <c:pt idx="89">
                  <c:v>1</c:v>
                </c:pt>
                <c:pt idx="90">
                  <c:v>-2</c:v>
                </c:pt>
                <c:pt idx="91">
                  <c:v>2</c:v>
                </c:pt>
                <c:pt idx="92">
                  <c:v>-2</c:v>
                </c:pt>
                <c:pt idx="93">
                  <c:v>20</c:v>
                </c:pt>
                <c:pt idx="94">
                  <c:v>8</c:v>
                </c:pt>
              </c:numCache>
            </c:numRef>
          </c:val>
        </c:ser>
        <c:ser>
          <c:idx val="26"/>
          <c:order val="26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Sheet1!$A$22:$BX$22</c:f>
              <c:numCache>
                <c:ptCount val="76"/>
                <c:pt idx="0">
                  <c:v>301</c:v>
                </c:pt>
                <c:pt idx="1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-1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2</c:v>
                </c:pt>
                <c:pt idx="15">
                  <c:v>2</c:v>
                </c:pt>
                <c:pt idx="16">
                  <c:v>2</c:v>
                </c:pt>
                <c:pt idx="18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4">
                  <c:v>2</c:v>
                </c:pt>
                <c:pt idx="25">
                  <c:v>2</c:v>
                </c:pt>
                <c:pt idx="27">
                  <c:v>2</c:v>
                </c:pt>
                <c:pt idx="28">
                  <c:v>0</c:v>
                </c:pt>
                <c:pt idx="30">
                  <c:v>2</c:v>
                </c:pt>
                <c:pt idx="31">
                  <c:v>2</c:v>
                </c:pt>
                <c:pt idx="33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9">
                  <c:v>2</c:v>
                </c:pt>
                <c:pt idx="40">
                  <c:v>2</c:v>
                </c:pt>
                <c:pt idx="42">
                  <c:v>2</c:v>
                </c:pt>
                <c:pt idx="43">
                  <c:v>2</c:v>
                </c:pt>
                <c:pt idx="46">
                  <c:v>2</c:v>
                </c:pt>
                <c:pt idx="48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4">
                  <c:v>2</c:v>
                </c:pt>
                <c:pt idx="55">
                  <c:v>2</c:v>
                </c:pt>
                <c:pt idx="57">
                  <c:v>2</c:v>
                </c:pt>
                <c:pt idx="58">
                  <c:v>2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4">
                  <c:v>74</c:v>
                </c:pt>
                <c:pt idx="75">
                  <c:v>1</c:v>
                </c:pt>
              </c:numCache>
            </c:numRef>
          </c:val>
        </c:ser>
        <c:ser>
          <c:idx val="27"/>
          <c:order val="27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Sheet1!$A$23:$BX$23</c:f>
              <c:numCache>
                <c:ptCount val="76"/>
                <c:pt idx="0">
                  <c:v>302</c:v>
                </c:pt>
                <c:pt idx="1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1</c:v>
                </c:pt>
                <c:pt idx="13">
                  <c:v>2</c:v>
                </c:pt>
                <c:pt idx="15">
                  <c:v>0</c:v>
                </c:pt>
                <c:pt idx="16">
                  <c:v>2</c:v>
                </c:pt>
                <c:pt idx="18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4">
                  <c:v>2</c:v>
                </c:pt>
                <c:pt idx="25">
                  <c:v>-1</c:v>
                </c:pt>
                <c:pt idx="27">
                  <c:v>2</c:v>
                </c:pt>
                <c:pt idx="28">
                  <c:v>2</c:v>
                </c:pt>
                <c:pt idx="30">
                  <c:v>2</c:v>
                </c:pt>
                <c:pt idx="31">
                  <c:v>2</c:v>
                </c:pt>
                <c:pt idx="33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-1</c:v>
                </c:pt>
                <c:pt idx="39">
                  <c:v>-1</c:v>
                </c:pt>
                <c:pt idx="40">
                  <c:v>2</c:v>
                </c:pt>
                <c:pt idx="42">
                  <c:v>2</c:v>
                </c:pt>
                <c:pt idx="43">
                  <c:v>2</c:v>
                </c:pt>
                <c:pt idx="45">
                  <c:v>0</c:v>
                </c:pt>
                <c:pt idx="46">
                  <c:v>1</c:v>
                </c:pt>
                <c:pt idx="48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4">
                  <c:v>1</c:v>
                </c:pt>
                <c:pt idx="55">
                  <c:v>2</c:v>
                </c:pt>
                <c:pt idx="57">
                  <c:v>1</c:v>
                </c:pt>
                <c:pt idx="58">
                  <c:v>2</c:v>
                </c:pt>
                <c:pt idx="60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4">
                  <c:v>62</c:v>
                </c:pt>
                <c:pt idx="75">
                  <c:v>5</c:v>
                </c:pt>
              </c:numCache>
            </c:numRef>
          </c:val>
        </c:ser>
        <c:ser>
          <c:idx val="28"/>
          <c:order val="28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Sheet1!$A$24:$BX$24</c:f>
              <c:numCache>
                <c:ptCount val="76"/>
                <c:pt idx="0">
                  <c:v>303</c:v>
                </c:pt>
                <c:pt idx="1">
                  <c:v>2</c:v>
                </c:pt>
                <c:pt idx="3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1</c:v>
                </c:pt>
                <c:pt idx="13">
                  <c:v>2</c:v>
                </c:pt>
                <c:pt idx="15">
                  <c:v>2</c:v>
                </c:pt>
                <c:pt idx="16">
                  <c:v>2</c:v>
                </c:pt>
                <c:pt idx="18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4">
                  <c:v>0</c:v>
                </c:pt>
                <c:pt idx="25">
                  <c:v>2</c:v>
                </c:pt>
                <c:pt idx="27">
                  <c:v>2</c:v>
                </c:pt>
                <c:pt idx="28">
                  <c:v>2</c:v>
                </c:pt>
                <c:pt idx="30">
                  <c:v>0</c:v>
                </c:pt>
                <c:pt idx="31">
                  <c:v>2</c:v>
                </c:pt>
                <c:pt idx="33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-1</c:v>
                </c:pt>
                <c:pt idx="39">
                  <c:v>0</c:v>
                </c:pt>
                <c:pt idx="40">
                  <c:v>2</c:v>
                </c:pt>
                <c:pt idx="42">
                  <c:v>2</c:v>
                </c:pt>
                <c:pt idx="43">
                  <c:v>2</c:v>
                </c:pt>
                <c:pt idx="46">
                  <c:v>2</c:v>
                </c:pt>
                <c:pt idx="48">
                  <c:v>0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4">
                  <c:v>0</c:v>
                </c:pt>
                <c:pt idx="55">
                  <c:v>2</c:v>
                </c:pt>
                <c:pt idx="57">
                  <c:v>2</c:v>
                </c:pt>
                <c:pt idx="58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4">
                  <c:v>58</c:v>
                </c:pt>
                <c:pt idx="75">
                  <c:v>7</c:v>
                </c:pt>
              </c:numCache>
            </c:numRef>
          </c:val>
        </c:ser>
        <c:ser>
          <c:idx val="29"/>
          <c:order val="29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Sheet1!$A$25:$BX$25</c:f>
              <c:numCache>
                <c:ptCount val="76"/>
                <c:pt idx="0">
                  <c:v>304</c:v>
                </c:pt>
                <c:pt idx="1">
                  <c:v>2</c:v>
                </c:pt>
                <c:pt idx="3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1</c:v>
                </c:pt>
                <c:pt idx="10">
                  <c:v>2</c:v>
                </c:pt>
                <c:pt idx="12">
                  <c:v>2</c:v>
                </c:pt>
                <c:pt idx="13">
                  <c:v>1</c:v>
                </c:pt>
                <c:pt idx="15">
                  <c:v>2</c:v>
                </c:pt>
                <c:pt idx="16">
                  <c:v>2</c:v>
                </c:pt>
                <c:pt idx="18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4">
                  <c:v>-1</c:v>
                </c:pt>
                <c:pt idx="25">
                  <c:v>2</c:v>
                </c:pt>
                <c:pt idx="27">
                  <c:v>2</c:v>
                </c:pt>
                <c:pt idx="28">
                  <c:v>2</c:v>
                </c:pt>
                <c:pt idx="30">
                  <c:v>2</c:v>
                </c:pt>
                <c:pt idx="31">
                  <c:v>1</c:v>
                </c:pt>
                <c:pt idx="33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9">
                  <c:v>2</c:v>
                </c:pt>
                <c:pt idx="40">
                  <c:v>2</c:v>
                </c:pt>
                <c:pt idx="42">
                  <c:v>2</c:v>
                </c:pt>
                <c:pt idx="43">
                  <c:v>2</c:v>
                </c:pt>
                <c:pt idx="45">
                  <c:v>0</c:v>
                </c:pt>
                <c:pt idx="46">
                  <c:v>1</c:v>
                </c:pt>
                <c:pt idx="48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-1</c:v>
                </c:pt>
                <c:pt idx="54">
                  <c:v>1</c:v>
                </c:pt>
                <c:pt idx="55">
                  <c:v>2</c:v>
                </c:pt>
                <c:pt idx="57">
                  <c:v>2</c:v>
                </c:pt>
                <c:pt idx="58">
                  <c:v>2</c:v>
                </c:pt>
                <c:pt idx="60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4">
                  <c:v>67</c:v>
                </c:pt>
                <c:pt idx="75">
                  <c:v>4</c:v>
                </c:pt>
              </c:numCache>
            </c:numRef>
          </c:val>
        </c:ser>
        <c:ser>
          <c:idx val="30"/>
          <c:order val="30"/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Sheet1!$A$26:$BX$26</c:f>
              <c:numCache>
                <c:ptCount val="76"/>
                <c:pt idx="0">
                  <c:v>305</c:v>
                </c:pt>
                <c:pt idx="1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2</c:v>
                </c:pt>
                <c:pt idx="15">
                  <c:v>2</c:v>
                </c:pt>
                <c:pt idx="16">
                  <c:v>2</c:v>
                </c:pt>
                <c:pt idx="18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-1</c:v>
                </c:pt>
                <c:pt idx="24">
                  <c:v>2</c:v>
                </c:pt>
                <c:pt idx="25">
                  <c:v>2</c:v>
                </c:pt>
                <c:pt idx="27">
                  <c:v>2</c:v>
                </c:pt>
                <c:pt idx="28">
                  <c:v>2</c:v>
                </c:pt>
                <c:pt idx="30">
                  <c:v>2</c:v>
                </c:pt>
                <c:pt idx="31">
                  <c:v>1</c:v>
                </c:pt>
                <c:pt idx="33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9">
                  <c:v>2</c:v>
                </c:pt>
                <c:pt idx="40">
                  <c:v>2</c:v>
                </c:pt>
                <c:pt idx="42">
                  <c:v>2</c:v>
                </c:pt>
                <c:pt idx="43">
                  <c:v>2</c:v>
                </c:pt>
                <c:pt idx="46">
                  <c:v>2</c:v>
                </c:pt>
                <c:pt idx="48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4">
                  <c:v>1</c:v>
                </c:pt>
                <c:pt idx="55">
                  <c:v>2</c:v>
                </c:pt>
                <c:pt idx="57">
                  <c:v>2</c:v>
                </c:pt>
                <c:pt idx="58">
                  <c:v>2</c:v>
                </c:pt>
                <c:pt idx="66">
                  <c:v>1</c:v>
                </c:pt>
                <c:pt idx="67">
                  <c:v>-1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4">
                  <c:v>68</c:v>
                </c:pt>
                <c:pt idx="75">
                  <c:v>3</c:v>
                </c:pt>
              </c:numCache>
            </c:numRef>
          </c:val>
        </c:ser>
        <c:ser>
          <c:idx val="31"/>
          <c:order val="3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Sheet1!$A$27:$BX$27</c:f>
              <c:numCache>
                <c:ptCount val="76"/>
                <c:pt idx="0">
                  <c:v>306</c:v>
                </c:pt>
                <c:pt idx="1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2</c:v>
                </c:pt>
                <c:pt idx="15">
                  <c:v>1</c:v>
                </c:pt>
                <c:pt idx="16">
                  <c:v>2</c:v>
                </c:pt>
                <c:pt idx="18">
                  <c:v>-1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4">
                  <c:v>2</c:v>
                </c:pt>
                <c:pt idx="25">
                  <c:v>0</c:v>
                </c:pt>
                <c:pt idx="27">
                  <c:v>2</c:v>
                </c:pt>
                <c:pt idx="28">
                  <c:v>2</c:v>
                </c:pt>
                <c:pt idx="30">
                  <c:v>2</c:v>
                </c:pt>
                <c:pt idx="31">
                  <c:v>2</c:v>
                </c:pt>
                <c:pt idx="33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9">
                  <c:v>2</c:v>
                </c:pt>
                <c:pt idx="40">
                  <c:v>2</c:v>
                </c:pt>
                <c:pt idx="42">
                  <c:v>2</c:v>
                </c:pt>
                <c:pt idx="43">
                  <c:v>2</c:v>
                </c:pt>
                <c:pt idx="45">
                  <c:v>0</c:v>
                </c:pt>
                <c:pt idx="46">
                  <c:v>1</c:v>
                </c:pt>
                <c:pt idx="48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4">
                  <c:v>2</c:v>
                </c:pt>
                <c:pt idx="55">
                  <c:v>1</c:v>
                </c:pt>
                <c:pt idx="57">
                  <c:v>2</c:v>
                </c:pt>
                <c:pt idx="58">
                  <c:v>1</c:v>
                </c:pt>
                <c:pt idx="60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4">
                  <c:v>71</c:v>
                </c:pt>
                <c:pt idx="75">
                  <c:v>2</c:v>
                </c:pt>
              </c:numCache>
            </c:numRef>
          </c:val>
        </c:ser>
        <c:ser>
          <c:idx val="32"/>
          <c:order val="32"/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Sheet1!$A$28:$BX$28</c:f>
              <c:numCache>
                <c:ptCount val="76"/>
                <c:pt idx="0">
                  <c:v>307</c:v>
                </c:pt>
                <c:pt idx="1">
                  <c:v>1</c:v>
                </c:pt>
                <c:pt idx="3">
                  <c:v>2</c:v>
                </c:pt>
                <c:pt idx="5">
                  <c:v>1</c:v>
                </c:pt>
                <c:pt idx="6">
                  <c:v>-1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-1</c:v>
                </c:pt>
                <c:pt idx="13">
                  <c:v>2</c:v>
                </c:pt>
                <c:pt idx="15">
                  <c:v>2</c:v>
                </c:pt>
                <c:pt idx="16">
                  <c:v>2</c:v>
                </c:pt>
                <c:pt idx="18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4">
                  <c:v>2</c:v>
                </c:pt>
                <c:pt idx="25">
                  <c:v>0</c:v>
                </c:pt>
                <c:pt idx="27">
                  <c:v>2</c:v>
                </c:pt>
                <c:pt idx="28">
                  <c:v>2</c:v>
                </c:pt>
                <c:pt idx="30">
                  <c:v>2</c:v>
                </c:pt>
                <c:pt idx="31">
                  <c:v>1</c:v>
                </c:pt>
                <c:pt idx="33">
                  <c:v>2</c:v>
                </c:pt>
                <c:pt idx="35">
                  <c:v>-1</c:v>
                </c:pt>
                <c:pt idx="36">
                  <c:v>2</c:v>
                </c:pt>
                <c:pt idx="37">
                  <c:v>2</c:v>
                </c:pt>
                <c:pt idx="39">
                  <c:v>2</c:v>
                </c:pt>
                <c:pt idx="40">
                  <c:v>2</c:v>
                </c:pt>
                <c:pt idx="42">
                  <c:v>2</c:v>
                </c:pt>
                <c:pt idx="43">
                  <c:v>2</c:v>
                </c:pt>
                <c:pt idx="46">
                  <c:v>2</c:v>
                </c:pt>
                <c:pt idx="48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4">
                  <c:v>-1</c:v>
                </c:pt>
                <c:pt idx="55">
                  <c:v>2</c:v>
                </c:pt>
                <c:pt idx="57">
                  <c:v>-2</c:v>
                </c:pt>
                <c:pt idx="58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4">
                  <c:v>57</c:v>
                </c:pt>
                <c:pt idx="75">
                  <c:v>8</c:v>
                </c:pt>
              </c:numCache>
            </c:numRef>
          </c:val>
        </c:ser>
        <c:ser>
          <c:idx val="33"/>
          <c:order val="33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Sheet1!$A$29:$BX$29</c:f>
              <c:numCache>
                <c:ptCount val="76"/>
                <c:pt idx="0">
                  <c:v>308</c:v>
                </c:pt>
                <c:pt idx="1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1</c:v>
                </c:pt>
                <c:pt idx="13">
                  <c:v>0</c:v>
                </c:pt>
                <c:pt idx="15">
                  <c:v>1</c:v>
                </c:pt>
                <c:pt idx="16">
                  <c:v>1</c:v>
                </c:pt>
                <c:pt idx="18">
                  <c:v>2</c:v>
                </c:pt>
                <c:pt idx="20">
                  <c:v>2</c:v>
                </c:pt>
                <c:pt idx="21">
                  <c:v>-1</c:v>
                </c:pt>
                <c:pt idx="22">
                  <c:v>2</c:v>
                </c:pt>
                <c:pt idx="24">
                  <c:v>2</c:v>
                </c:pt>
                <c:pt idx="25">
                  <c:v>2</c:v>
                </c:pt>
                <c:pt idx="27">
                  <c:v>2</c:v>
                </c:pt>
                <c:pt idx="28">
                  <c:v>2</c:v>
                </c:pt>
                <c:pt idx="30">
                  <c:v>1</c:v>
                </c:pt>
                <c:pt idx="31">
                  <c:v>2</c:v>
                </c:pt>
                <c:pt idx="33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9">
                  <c:v>2</c:v>
                </c:pt>
                <c:pt idx="40">
                  <c:v>2</c:v>
                </c:pt>
                <c:pt idx="42">
                  <c:v>2</c:v>
                </c:pt>
                <c:pt idx="43">
                  <c:v>2</c:v>
                </c:pt>
                <c:pt idx="45">
                  <c:v>0</c:v>
                </c:pt>
                <c:pt idx="46">
                  <c:v>1</c:v>
                </c:pt>
                <c:pt idx="48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-1</c:v>
                </c:pt>
                <c:pt idx="54">
                  <c:v>0</c:v>
                </c:pt>
                <c:pt idx="55">
                  <c:v>1</c:v>
                </c:pt>
                <c:pt idx="57">
                  <c:v>2</c:v>
                </c:pt>
                <c:pt idx="58">
                  <c:v>2</c:v>
                </c:pt>
                <c:pt idx="60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4">
                  <c:v>62</c:v>
                </c:pt>
                <c:pt idx="75">
                  <c:v>5</c:v>
                </c:pt>
              </c:numCache>
            </c:numRef>
          </c:val>
        </c:ser>
        <c:ser>
          <c:idx val="34"/>
          <c:order val="34"/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Sheet1!$A$30:$BX$30</c:f>
              <c:numCache>
                <c:ptCount val="76"/>
                <c:pt idx="0">
                  <c:v>309</c:v>
                </c:pt>
                <c:pt idx="1">
                  <c:v>0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-2</c:v>
                </c:pt>
                <c:pt idx="9">
                  <c:v>2</c:v>
                </c:pt>
                <c:pt idx="10">
                  <c:v>0</c:v>
                </c:pt>
                <c:pt idx="12">
                  <c:v>1</c:v>
                </c:pt>
                <c:pt idx="13">
                  <c:v>0</c:v>
                </c:pt>
                <c:pt idx="15">
                  <c:v>2</c:v>
                </c:pt>
                <c:pt idx="16">
                  <c:v>0</c:v>
                </c:pt>
                <c:pt idx="18">
                  <c:v>-1</c:v>
                </c:pt>
                <c:pt idx="20">
                  <c:v>-2</c:v>
                </c:pt>
                <c:pt idx="21">
                  <c:v>2</c:v>
                </c:pt>
                <c:pt idx="22">
                  <c:v>2</c:v>
                </c:pt>
                <c:pt idx="24">
                  <c:v>2</c:v>
                </c:pt>
                <c:pt idx="25">
                  <c:v>0</c:v>
                </c:pt>
                <c:pt idx="27">
                  <c:v>2</c:v>
                </c:pt>
                <c:pt idx="28">
                  <c:v>0</c:v>
                </c:pt>
                <c:pt idx="30">
                  <c:v>-2</c:v>
                </c:pt>
                <c:pt idx="31">
                  <c:v>1</c:v>
                </c:pt>
                <c:pt idx="33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9">
                  <c:v>2</c:v>
                </c:pt>
                <c:pt idx="40">
                  <c:v>0</c:v>
                </c:pt>
                <c:pt idx="42">
                  <c:v>2</c:v>
                </c:pt>
                <c:pt idx="43">
                  <c:v>0</c:v>
                </c:pt>
                <c:pt idx="46">
                  <c:v>0</c:v>
                </c:pt>
                <c:pt idx="48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-2</c:v>
                </c:pt>
                <c:pt idx="54">
                  <c:v>-1</c:v>
                </c:pt>
                <c:pt idx="55">
                  <c:v>0</c:v>
                </c:pt>
                <c:pt idx="57">
                  <c:v>2</c:v>
                </c:pt>
                <c:pt idx="58">
                  <c:v>0</c:v>
                </c:pt>
                <c:pt idx="74">
                  <c:v>26</c:v>
                </c:pt>
                <c:pt idx="75">
                  <c:v>9</c:v>
                </c:pt>
              </c:numCache>
            </c:numRef>
          </c:val>
        </c:ser>
        <c:ser>
          <c:idx val="35"/>
          <c:order val="35"/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76"/>
                <c:pt idx="0">
                  <c:v>310</c:v>
                </c:pt>
                <c:pt idx="74">
                  <c:v>0</c:v>
                </c:pt>
                <c:pt idx="75">
                  <c:v>1</c:v>
                </c:pt>
              </c:numCache>
            </c:numRef>
          </c:val>
        </c:ser>
        <c:ser>
          <c:idx val="36"/>
          <c:order val="36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67"/>
                <c:pt idx="0">
                  <c:v>311</c:v>
                </c:pt>
                <c:pt idx="65">
                  <c:v>0</c:v>
                </c:pt>
                <c:pt idx="66">
                  <c:v>1</c:v>
                </c:pt>
              </c:numCache>
            </c:numRef>
          </c:val>
        </c:ser>
        <c:ser>
          <c:idx val="37"/>
          <c:order val="37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Sheet1!$A$1:$BX$2</c:f>
              <c:multiLvlStrCache>
                <c:ptCount val="76"/>
                <c:lvl>
                  <c:pt idx="0">
                    <c:v>         評</c:v>
                  </c:pt>
                  <c:pt idx="1">
                    <c:v>                      生                      活               輔                導                 糾                    察        1    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                      生                      活               輔                導                 糾                    察             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                      生                      活               輔                導                 糾                    察            3   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                      生                      活               輔                導                 糾                    察           4  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腳踏車停放1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腳踏車停放2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總務處、組長加扣分細項</c:v>
                  </c:pt>
                  <c:pt idx="74">
                    <c:v>總分</c:v>
                  </c:pt>
                  <c:pt idx="75">
                    <c:v>名次</c:v>
                  </c:pt>
                </c:lvl>
                <c:lvl>
                  <c:pt idx="0">
                    <c:v>高    雄      縣      立       橋        頭      國      民        中        學        生      活        競        賽      秩      序     評    分     表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96"/>
                <c:pt idx="0">
                  <c:v>312</c:v>
                </c:pt>
                <c:pt idx="1">
                  <c:v>-1</c:v>
                </c:pt>
                <c:pt idx="2">
                  <c:v>2</c:v>
                </c:pt>
                <c:pt idx="3">
                  <c:v>1</c:v>
                </c:pt>
                <c:pt idx="5">
                  <c:v>-2</c:v>
                </c:pt>
                <c:pt idx="6">
                  <c:v>-1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-1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1">
                  <c:v>2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-1</c:v>
                </c:pt>
                <c:pt idx="29">
                  <c:v>-1</c:v>
                </c:pt>
                <c:pt idx="30">
                  <c:v>1</c:v>
                </c:pt>
                <c:pt idx="31">
                  <c:v>2</c:v>
                </c:pt>
                <c:pt idx="32">
                  <c:v>-2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-1</c:v>
                </c:pt>
                <c:pt idx="39">
                  <c:v>1</c:v>
                </c:pt>
                <c:pt idx="40">
                  <c:v>-1</c:v>
                </c:pt>
                <c:pt idx="41">
                  <c:v>-1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-1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-1</c:v>
                </c:pt>
                <c:pt idx="52">
                  <c:v>0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60">
                  <c:v>1</c:v>
                </c:pt>
                <c:pt idx="62">
                  <c:v>2</c:v>
                </c:pt>
                <c:pt idx="63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-1</c:v>
                </c:pt>
                <c:pt idx="78">
                  <c:v>1</c:v>
                </c:pt>
                <c:pt idx="79">
                  <c:v>1</c:v>
                </c:pt>
                <c:pt idx="80">
                  <c:v>-2</c:v>
                </c:pt>
                <c:pt idx="81">
                  <c:v>-2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-2</c:v>
                </c:pt>
                <c:pt idx="86">
                  <c:v>1</c:v>
                </c:pt>
                <c:pt idx="87">
                  <c:v>2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1</c:v>
                </c:pt>
                <c:pt idx="93">
                  <c:v>38</c:v>
                </c:pt>
                <c:pt idx="94">
                  <c:v>6</c:v>
                </c:pt>
              </c:numCache>
            </c:numRef>
          </c:val>
        </c:ser>
        <c:axId val="32534481"/>
        <c:axId val="24374874"/>
      </c:bar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374874"/>
        <c:crosses val="autoZero"/>
        <c:auto val="1"/>
        <c:lblOffset val="100"/>
        <c:tickLblSkip val="4"/>
        <c:noMultiLvlLbl val="0"/>
      </c:catAx>
      <c:valAx>
        <c:axId val="24374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34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0845"/>
          <c:w val="0.06675"/>
          <c:h val="0.8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09550"/>
          <a:ext cx="6762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8763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7"/>
  <sheetViews>
    <sheetView tabSelected="1" zoomScale="84" zoomScaleNormal="84" zoomScalePageLayoutView="0" workbookViewId="0" topLeftCell="A1">
      <pane xSplit="1" ySplit="4" topLeftCell="B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Y25" sqref="BY25"/>
    </sheetView>
  </sheetViews>
  <sheetFormatPr defaultColWidth="9.00390625" defaultRowHeight="16.5"/>
  <cols>
    <col min="1" max="1" width="9.00390625" style="1" customWidth="1"/>
    <col min="2" max="51" width="6.625" style="0" customWidth="1"/>
    <col min="52" max="52" width="7.25390625" style="0" customWidth="1"/>
    <col min="53" max="55" width="6.625" style="0" customWidth="1"/>
    <col min="56" max="58" width="6.625" style="1" customWidth="1"/>
    <col min="59" max="61" width="6.625" style="0" customWidth="1"/>
    <col min="62" max="71" width="7.50390625" style="0" customWidth="1"/>
    <col min="72" max="72" width="12.25390625" style="0" customWidth="1"/>
    <col min="73" max="73" width="12.00390625" style="0" customWidth="1"/>
    <col min="74" max="74" width="67.625" style="3" customWidth="1"/>
    <col min="75" max="75" width="9.00390625" style="3" customWidth="1"/>
    <col min="76" max="76" width="7.50390625" style="0" customWidth="1"/>
    <col min="77" max="77" width="9.25390625" style="0" bestFit="1" customWidth="1"/>
  </cols>
  <sheetData>
    <row r="1" spans="1:76" s="1" customFormat="1" ht="16.5" thickBot="1">
      <c r="A1" s="188" t="s">
        <v>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8"/>
      <c r="BU1" s="188"/>
      <c r="BV1" s="188"/>
      <c r="BW1" s="188"/>
      <c r="BX1" s="188"/>
    </row>
    <row r="2" spans="1:78" s="1" customFormat="1" ht="17.25" customHeight="1" thickBot="1" thickTop="1">
      <c r="A2" s="42" t="s">
        <v>12</v>
      </c>
      <c r="B2" s="194" t="s">
        <v>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60"/>
      <c r="Q2" s="186" t="s">
        <v>5</v>
      </c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87"/>
      <c r="AF2" s="162" t="s">
        <v>6</v>
      </c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95"/>
      <c r="AU2" s="162" t="s">
        <v>7</v>
      </c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4"/>
      <c r="BJ2" s="165" t="s">
        <v>33</v>
      </c>
      <c r="BK2" s="166"/>
      <c r="BL2" s="166"/>
      <c r="BM2" s="166"/>
      <c r="BN2" s="167"/>
      <c r="BO2" s="165" t="s">
        <v>34</v>
      </c>
      <c r="BP2" s="166"/>
      <c r="BQ2" s="166"/>
      <c r="BR2" s="166"/>
      <c r="BS2" s="167"/>
      <c r="BT2" s="47"/>
      <c r="BU2" s="11"/>
      <c r="BV2" s="181" t="s">
        <v>31</v>
      </c>
      <c r="BW2" s="190" t="s">
        <v>19</v>
      </c>
      <c r="BX2" s="190" t="s">
        <v>20</v>
      </c>
      <c r="BY2" s="161" t="s">
        <v>15</v>
      </c>
      <c r="BZ2" s="62"/>
    </row>
    <row r="3" spans="1:78" s="1" customFormat="1" ht="17.25" thickBot="1" thickTop="1">
      <c r="A3" s="42" t="s">
        <v>14</v>
      </c>
      <c r="B3" s="185" t="s">
        <v>38</v>
      </c>
      <c r="C3" s="179"/>
      <c r="D3" s="157"/>
      <c r="E3" s="155" t="s">
        <v>35</v>
      </c>
      <c r="F3" s="156"/>
      <c r="G3" s="157"/>
      <c r="H3" s="178" t="s">
        <v>36</v>
      </c>
      <c r="I3" s="179"/>
      <c r="J3" s="157"/>
      <c r="K3" s="172" t="s">
        <v>39</v>
      </c>
      <c r="L3" s="173"/>
      <c r="M3" s="174"/>
      <c r="N3" s="178" t="s">
        <v>37</v>
      </c>
      <c r="O3" s="179"/>
      <c r="P3" s="157"/>
      <c r="Q3" s="175" t="s">
        <v>30</v>
      </c>
      <c r="R3" s="176"/>
      <c r="S3" s="177"/>
      <c r="T3" s="175" t="s">
        <v>35</v>
      </c>
      <c r="U3" s="184"/>
      <c r="V3" s="177"/>
      <c r="W3" s="180" t="s">
        <v>40</v>
      </c>
      <c r="X3" s="176"/>
      <c r="Y3" s="177"/>
      <c r="Z3" s="180" t="s">
        <v>41</v>
      </c>
      <c r="AA3" s="176"/>
      <c r="AB3" s="177"/>
      <c r="AC3" s="180" t="s">
        <v>42</v>
      </c>
      <c r="AD3" s="176"/>
      <c r="AE3" s="176"/>
      <c r="AF3" s="158" t="s">
        <v>30</v>
      </c>
      <c r="AG3" s="171"/>
      <c r="AH3" s="160"/>
      <c r="AI3" s="158" t="s">
        <v>35</v>
      </c>
      <c r="AJ3" s="159"/>
      <c r="AK3" s="160"/>
      <c r="AL3" s="191" t="s">
        <v>36</v>
      </c>
      <c r="AM3" s="171"/>
      <c r="AN3" s="160"/>
      <c r="AO3" s="191" t="s">
        <v>41</v>
      </c>
      <c r="AP3" s="192"/>
      <c r="AQ3" s="160"/>
      <c r="AR3" s="191" t="s">
        <v>37</v>
      </c>
      <c r="AS3" s="171"/>
      <c r="AT3" s="160"/>
      <c r="AU3" s="158" t="s">
        <v>38</v>
      </c>
      <c r="AV3" s="171"/>
      <c r="AW3" s="160"/>
      <c r="AX3" s="158" t="s">
        <v>43</v>
      </c>
      <c r="AY3" s="159"/>
      <c r="AZ3" s="160"/>
      <c r="BA3" s="191" t="s">
        <v>44</v>
      </c>
      <c r="BB3" s="171"/>
      <c r="BC3" s="160"/>
      <c r="BD3" s="191" t="s">
        <v>41</v>
      </c>
      <c r="BE3" s="192"/>
      <c r="BF3" s="160"/>
      <c r="BG3" s="193" t="s">
        <v>42</v>
      </c>
      <c r="BH3" s="171"/>
      <c r="BI3" s="187"/>
      <c r="BJ3" s="168"/>
      <c r="BK3" s="169"/>
      <c r="BL3" s="169"/>
      <c r="BM3" s="169"/>
      <c r="BN3" s="170"/>
      <c r="BO3" s="168"/>
      <c r="BP3" s="169"/>
      <c r="BQ3" s="169"/>
      <c r="BR3" s="169"/>
      <c r="BS3" s="170"/>
      <c r="BT3" s="50" t="s">
        <v>28</v>
      </c>
      <c r="BU3" s="12" t="s">
        <v>29</v>
      </c>
      <c r="BV3" s="182"/>
      <c r="BW3" s="190"/>
      <c r="BX3" s="190"/>
      <c r="BY3" s="161"/>
      <c r="BZ3" s="62"/>
    </row>
    <row r="4" spans="1:78" s="1" customFormat="1" ht="31.5" customHeight="1" thickTop="1">
      <c r="A4" s="42" t="s">
        <v>13</v>
      </c>
      <c r="B4" s="23" t="s">
        <v>18</v>
      </c>
      <c r="C4" s="2" t="s">
        <v>17</v>
      </c>
      <c r="D4" s="27" t="s">
        <v>16</v>
      </c>
      <c r="E4" s="31" t="s">
        <v>32</v>
      </c>
      <c r="F4" s="48" t="s">
        <v>17</v>
      </c>
      <c r="G4" s="27" t="s">
        <v>3</v>
      </c>
      <c r="H4" s="31" t="s">
        <v>18</v>
      </c>
      <c r="I4" s="2" t="s">
        <v>17</v>
      </c>
      <c r="J4" s="27" t="s">
        <v>16</v>
      </c>
      <c r="K4" s="31" t="s">
        <v>18</v>
      </c>
      <c r="L4" s="2" t="s">
        <v>17</v>
      </c>
      <c r="M4" s="27" t="s">
        <v>3</v>
      </c>
      <c r="N4" s="31" t="s">
        <v>18</v>
      </c>
      <c r="O4" s="2" t="s">
        <v>17</v>
      </c>
      <c r="P4" s="27" t="s">
        <v>16</v>
      </c>
      <c r="Q4" s="31" t="s">
        <v>18</v>
      </c>
      <c r="R4" s="2" t="s">
        <v>17</v>
      </c>
      <c r="S4" s="27" t="s">
        <v>16</v>
      </c>
      <c r="T4" s="31" t="s">
        <v>32</v>
      </c>
      <c r="U4" s="48" t="s">
        <v>17</v>
      </c>
      <c r="V4" s="27" t="s">
        <v>3</v>
      </c>
      <c r="W4" s="31" t="s">
        <v>18</v>
      </c>
      <c r="X4" s="2" t="s">
        <v>17</v>
      </c>
      <c r="Y4" s="27" t="s">
        <v>16</v>
      </c>
      <c r="Z4" s="31" t="s">
        <v>18</v>
      </c>
      <c r="AA4" s="2" t="s">
        <v>17</v>
      </c>
      <c r="AB4" s="27" t="s">
        <v>3</v>
      </c>
      <c r="AC4" s="31" t="s">
        <v>18</v>
      </c>
      <c r="AD4" s="2" t="s">
        <v>17</v>
      </c>
      <c r="AE4" s="27" t="s">
        <v>16</v>
      </c>
      <c r="AF4" s="36" t="s">
        <v>18</v>
      </c>
      <c r="AG4" s="35" t="s">
        <v>17</v>
      </c>
      <c r="AH4" s="37" t="s">
        <v>16</v>
      </c>
      <c r="AI4" s="36" t="s">
        <v>4</v>
      </c>
      <c r="AJ4" s="49" t="s">
        <v>17</v>
      </c>
      <c r="AK4" s="37" t="s">
        <v>3</v>
      </c>
      <c r="AL4" s="36" t="s">
        <v>32</v>
      </c>
      <c r="AM4" s="35" t="s">
        <v>17</v>
      </c>
      <c r="AN4" s="37" t="s">
        <v>16</v>
      </c>
      <c r="AO4" s="36" t="s">
        <v>18</v>
      </c>
      <c r="AP4" s="35" t="s">
        <v>17</v>
      </c>
      <c r="AQ4" s="37" t="s">
        <v>3</v>
      </c>
      <c r="AR4" s="36" t="s">
        <v>18</v>
      </c>
      <c r="AS4" s="35" t="s">
        <v>17</v>
      </c>
      <c r="AT4" s="37" t="s">
        <v>16</v>
      </c>
      <c r="AU4" s="36" t="s">
        <v>18</v>
      </c>
      <c r="AV4" s="35" t="s">
        <v>17</v>
      </c>
      <c r="AW4" s="37" t="s">
        <v>16</v>
      </c>
      <c r="AX4" s="36" t="s">
        <v>4</v>
      </c>
      <c r="AY4" s="49" t="s">
        <v>17</v>
      </c>
      <c r="AZ4" s="37" t="s">
        <v>3</v>
      </c>
      <c r="BA4" s="36" t="s">
        <v>18</v>
      </c>
      <c r="BB4" s="66" t="s">
        <v>17</v>
      </c>
      <c r="BC4" s="37" t="s">
        <v>16</v>
      </c>
      <c r="BD4" s="36" t="s">
        <v>18</v>
      </c>
      <c r="BE4" s="35" t="s">
        <v>17</v>
      </c>
      <c r="BF4" s="37" t="s">
        <v>3</v>
      </c>
      <c r="BG4" s="39" t="s">
        <v>18</v>
      </c>
      <c r="BH4" s="40" t="s">
        <v>17</v>
      </c>
      <c r="BI4" s="41" t="s">
        <v>16</v>
      </c>
      <c r="BJ4" s="51" t="s">
        <v>25</v>
      </c>
      <c r="BK4" s="13" t="s">
        <v>10</v>
      </c>
      <c r="BL4" s="13" t="s">
        <v>9</v>
      </c>
      <c r="BM4" s="13" t="s">
        <v>26</v>
      </c>
      <c r="BN4" s="52" t="s">
        <v>27</v>
      </c>
      <c r="BO4" s="54" t="s">
        <v>8</v>
      </c>
      <c r="BP4" s="13" t="s">
        <v>10</v>
      </c>
      <c r="BQ4" s="13" t="s">
        <v>9</v>
      </c>
      <c r="BR4" s="13" t="s">
        <v>0</v>
      </c>
      <c r="BS4" s="58" t="s">
        <v>1</v>
      </c>
      <c r="BT4" s="57"/>
      <c r="BU4" s="13"/>
      <c r="BV4" s="183"/>
      <c r="BW4" s="190"/>
      <c r="BX4" s="190"/>
      <c r="BY4" s="161"/>
      <c r="BZ4" s="62"/>
    </row>
    <row r="5" spans="1:78" s="1" customFormat="1" ht="15.75">
      <c r="A5" s="43">
        <v>101</v>
      </c>
      <c r="B5" s="123"/>
      <c r="C5" s="124"/>
      <c r="D5" s="125"/>
      <c r="E5" s="126"/>
      <c r="F5" s="124"/>
      <c r="G5" s="125"/>
      <c r="H5" s="126"/>
      <c r="I5" s="127"/>
      <c r="J5" s="125"/>
      <c r="K5" s="126"/>
      <c r="L5" s="124"/>
      <c r="M5" s="125"/>
      <c r="N5" s="126"/>
      <c r="O5" s="127"/>
      <c r="P5" s="125"/>
      <c r="Q5" s="126"/>
      <c r="R5" s="124"/>
      <c r="S5" s="125"/>
      <c r="T5" s="126"/>
      <c r="U5" s="124"/>
      <c r="V5" s="125"/>
      <c r="W5" s="126"/>
      <c r="X5" s="127"/>
      <c r="Y5" s="125"/>
      <c r="Z5" s="126"/>
      <c r="AA5" s="124"/>
      <c r="AB5" s="125"/>
      <c r="AC5" s="126"/>
      <c r="AD5" s="127"/>
      <c r="AE5" s="125"/>
      <c r="AF5" s="32"/>
      <c r="AG5" s="111"/>
      <c r="AH5" s="28">
        <v>2</v>
      </c>
      <c r="AI5" s="32"/>
      <c r="AJ5" s="111">
        <v>2</v>
      </c>
      <c r="AK5" s="28">
        <v>2</v>
      </c>
      <c r="AL5" s="32"/>
      <c r="AM5" s="9"/>
      <c r="AN5" s="28">
        <v>2</v>
      </c>
      <c r="AO5" s="32"/>
      <c r="AP5" s="111"/>
      <c r="AQ5" s="28">
        <v>2</v>
      </c>
      <c r="AR5" s="32"/>
      <c r="AS5" s="9"/>
      <c r="AT5" s="28"/>
      <c r="AU5" s="32"/>
      <c r="AV5" s="111"/>
      <c r="AW5" s="28">
        <v>2</v>
      </c>
      <c r="AX5" s="32"/>
      <c r="AY5" s="111">
        <v>2</v>
      </c>
      <c r="AZ5" s="28">
        <v>1</v>
      </c>
      <c r="BA5" s="32"/>
      <c r="BB5" s="112"/>
      <c r="BC5" s="28">
        <v>1</v>
      </c>
      <c r="BD5" s="32"/>
      <c r="BE5" s="111"/>
      <c r="BF5" s="28">
        <v>2</v>
      </c>
      <c r="BG5" s="32"/>
      <c r="BH5" s="9"/>
      <c r="BI5" s="28"/>
      <c r="BJ5" s="24">
        <v>0</v>
      </c>
      <c r="BK5" s="9">
        <v>1</v>
      </c>
      <c r="BL5" s="9">
        <v>1</v>
      </c>
      <c r="BM5" s="9">
        <v>1</v>
      </c>
      <c r="BN5" s="53"/>
      <c r="BO5" s="32"/>
      <c r="BP5" s="9"/>
      <c r="BQ5" s="9"/>
      <c r="BR5" s="9"/>
      <c r="BS5" s="28"/>
      <c r="BT5" s="24"/>
      <c r="BU5" s="9"/>
      <c r="BV5" s="9"/>
      <c r="BW5" s="10">
        <f aca="true" t="shared" si="0" ref="BW5:BW13">SUM(B5:BU5)</f>
        <v>21</v>
      </c>
      <c r="BX5" s="8">
        <f>RANK(BW5,$BW$5:$BW$13,)</f>
        <v>2</v>
      </c>
      <c r="BY5" s="61" t="s">
        <v>56</v>
      </c>
      <c r="BZ5" s="62"/>
    </row>
    <row r="6" spans="1:78" s="1" customFormat="1" ht="15.75">
      <c r="A6" s="43">
        <v>102</v>
      </c>
      <c r="B6" s="123"/>
      <c r="C6" s="124"/>
      <c r="D6" s="125"/>
      <c r="E6" s="126"/>
      <c r="F6" s="124"/>
      <c r="G6" s="125"/>
      <c r="H6" s="126"/>
      <c r="I6" s="127"/>
      <c r="J6" s="125"/>
      <c r="K6" s="126"/>
      <c r="L6" s="124"/>
      <c r="M6" s="125"/>
      <c r="N6" s="126"/>
      <c r="O6" s="127"/>
      <c r="P6" s="125"/>
      <c r="Q6" s="126"/>
      <c r="R6" s="124"/>
      <c r="S6" s="125"/>
      <c r="T6" s="126"/>
      <c r="U6" s="124"/>
      <c r="V6" s="125"/>
      <c r="W6" s="126"/>
      <c r="X6" s="127"/>
      <c r="Y6" s="125"/>
      <c r="Z6" s="126"/>
      <c r="AA6" s="124"/>
      <c r="AB6" s="125"/>
      <c r="AC6" s="126"/>
      <c r="AD6" s="127"/>
      <c r="AE6" s="125"/>
      <c r="AF6" s="206" t="s">
        <v>50</v>
      </c>
      <c r="AG6" s="111"/>
      <c r="AH6" s="28">
        <v>1</v>
      </c>
      <c r="AI6" s="32"/>
      <c r="AJ6" s="111">
        <v>2</v>
      </c>
      <c r="AK6" s="28">
        <v>2</v>
      </c>
      <c r="AL6" s="206" t="s">
        <v>50</v>
      </c>
      <c r="AM6" s="9"/>
      <c r="AN6" s="28">
        <v>2</v>
      </c>
      <c r="AO6" s="206" t="s">
        <v>50</v>
      </c>
      <c r="AP6" s="111"/>
      <c r="AQ6" s="28">
        <v>2</v>
      </c>
      <c r="AR6" s="32"/>
      <c r="AS6" s="9"/>
      <c r="AT6" s="204" t="s">
        <v>46</v>
      </c>
      <c r="AU6" s="206" t="s">
        <v>50</v>
      </c>
      <c r="AV6" s="111"/>
      <c r="AW6" s="28">
        <v>2</v>
      </c>
      <c r="AX6" s="32"/>
      <c r="AY6" s="111">
        <v>2</v>
      </c>
      <c r="AZ6" s="28">
        <v>2</v>
      </c>
      <c r="BA6" s="206" t="s">
        <v>50</v>
      </c>
      <c r="BB6" s="112"/>
      <c r="BC6" s="28">
        <v>2</v>
      </c>
      <c r="BD6" s="206" t="s">
        <v>50</v>
      </c>
      <c r="BE6" s="111"/>
      <c r="BF6" s="28">
        <v>1</v>
      </c>
      <c r="BG6" s="206" t="s">
        <v>50</v>
      </c>
      <c r="BH6" s="9"/>
      <c r="BI6" s="204" t="s">
        <v>46</v>
      </c>
      <c r="BJ6" s="24">
        <v>0</v>
      </c>
      <c r="BK6" s="9">
        <v>1</v>
      </c>
      <c r="BL6" s="9">
        <v>1</v>
      </c>
      <c r="BM6" s="9">
        <v>1</v>
      </c>
      <c r="BN6" s="53"/>
      <c r="BO6" s="32"/>
      <c r="BP6" s="9"/>
      <c r="BQ6" s="9"/>
      <c r="BR6" s="9"/>
      <c r="BS6" s="28"/>
      <c r="BT6" s="24"/>
      <c r="BU6" s="9"/>
      <c r="BV6" s="9"/>
      <c r="BW6" s="10">
        <f t="shared" si="0"/>
        <v>21</v>
      </c>
      <c r="BX6" s="8">
        <f aca="true" t="shared" si="1" ref="BX6:BX13">RANK(BW6,$BW$5:$BW$13,)</f>
        <v>2</v>
      </c>
      <c r="BY6" s="61" t="s">
        <v>56</v>
      </c>
      <c r="BZ6" s="62"/>
    </row>
    <row r="7" spans="1:78" s="1" customFormat="1" ht="15.75">
      <c r="A7" s="43">
        <v>103</v>
      </c>
      <c r="B7" s="123"/>
      <c r="C7" s="124"/>
      <c r="D7" s="125"/>
      <c r="E7" s="126"/>
      <c r="F7" s="124"/>
      <c r="G7" s="125"/>
      <c r="H7" s="126"/>
      <c r="I7" s="127"/>
      <c r="J7" s="125"/>
      <c r="K7" s="126"/>
      <c r="L7" s="124"/>
      <c r="M7" s="125"/>
      <c r="N7" s="126"/>
      <c r="O7" s="127"/>
      <c r="P7" s="125"/>
      <c r="Q7" s="126"/>
      <c r="R7" s="124"/>
      <c r="S7" s="125"/>
      <c r="T7" s="126"/>
      <c r="U7" s="124"/>
      <c r="V7" s="125"/>
      <c r="W7" s="126"/>
      <c r="X7" s="127"/>
      <c r="Y7" s="125"/>
      <c r="Z7" s="126"/>
      <c r="AA7" s="124"/>
      <c r="AB7" s="125"/>
      <c r="AC7" s="126"/>
      <c r="AD7" s="127"/>
      <c r="AE7" s="125"/>
      <c r="AF7" s="206" t="s">
        <v>51</v>
      </c>
      <c r="AG7" s="111"/>
      <c r="AH7" s="28">
        <v>2</v>
      </c>
      <c r="AI7" s="32"/>
      <c r="AJ7" s="111">
        <v>-1</v>
      </c>
      <c r="AK7" s="28">
        <v>0</v>
      </c>
      <c r="AL7" s="206" t="s">
        <v>51</v>
      </c>
      <c r="AM7" s="9"/>
      <c r="AN7" s="28">
        <v>2</v>
      </c>
      <c r="AO7" s="206" t="s">
        <v>51</v>
      </c>
      <c r="AP7" s="111"/>
      <c r="AQ7" s="28">
        <v>2</v>
      </c>
      <c r="AR7" s="32"/>
      <c r="AS7" s="9"/>
      <c r="AT7" s="28"/>
      <c r="AU7" s="206" t="s">
        <v>51</v>
      </c>
      <c r="AV7" s="111"/>
      <c r="AW7" s="28">
        <v>1</v>
      </c>
      <c r="AX7" s="32"/>
      <c r="AY7" s="111">
        <v>2</v>
      </c>
      <c r="AZ7" s="28">
        <v>-2</v>
      </c>
      <c r="BA7" s="206" t="s">
        <v>51</v>
      </c>
      <c r="BB7" s="112"/>
      <c r="BC7" s="28">
        <v>-1</v>
      </c>
      <c r="BD7" s="206" t="s">
        <v>51</v>
      </c>
      <c r="BE7" s="111"/>
      <c r="BF7" s="28">
        <v>0</v>
      </c>
      <c r="BG7" s="206" t="s">
        <v>51</v>
      </c>
      <c r="BH7" s="9"/>
      <c r="BI7" s="28"/>
      <c r="BJ7" s="24">
        <v>1</v>
      </c>
      <c r="BK7" s="9">
        <v>1</v>
      </c>
      <c r="BL7" s="9">
        <v>1</v>
      </c>
      <c r="BM7" s="9">
        <v>1</v>
      </c>
      <c r="BN7" s="53"/>
      <c r="BO7" s="32"/>
      <c r="BP7" s="9"/>
      <c r="BQ7" s="9"/>
      <c r="BR7" s="9"/>
      <c r="BS7" s="28"/>
      <c r="BT7" s="24"/>
      <c r="BU7" s="9"/>
      <c r="BV7" s="9"/>
      <c r="BW7" s="10">
        <f t="shared" si="0"/>
        <v>9</v>
      </c>
      <c r="BX7" s="8">
        <f t="shared" si="1"/>
        <v>8</v>
      </c>
      <c r="BY7" s="60"/>
      <c r="BZ7" s="62"/>
    </row>
    <row r="8" spans="1:78" s="1" customFormat="1" ht="15.75">
      <c r="A8" s="43">
        <v>104</v>
      </c>
      <c r="B8" s="123"/>
      <c r="C8" s="124"/>
      <c r="D8" s="125"/>
      <c r="E8" s="126"/>
      <c r="F8" s="124"/>
      <c r="G8" s="125"/>
      <c r="H8" s="126"/>
      <c r="I8" s="127"/>
      <c r="J8" s="125"/>
      <c r="K8" s="126"/>
      <c r="L8" s="124"/>
      <c r="M8" s="125"/>
      <c r="N8" s="126"/>
      <c r="O8" s="127"/>
      <c r="P8" s="125"/>
      <c r="Q8" s="126"/>
      <c r="R8" s="124"/>
      <c r="S8" s="125"/>
      <c r="T8" s="126"/>
      <c r="U8" s="124"/>
      <c r="V8" s="125"/>
      <c r="W8" s="126"/>
      <c r="X8" s="127"/>
      <c r="Y8" s="125"/>
      <c r="Z8" s="126"/>
      <c r="AA8" s="124"/>
      <c r="AB8" s="125"/>
      <c r="AC8" s="126"/>
      <c r="AD8" s="127"/>
      <c r="AE8" s="125"/>
      <c r="AF8" s="206" t="s">
        <v>52</v>
      </c>
      <c r="AG8" s="111"/>
      <c r="AH8" s="28">
        <v>2</v>
      </c>
      <c r="AI8" s="32"/>
      <c r="AJ8" s="111">
        <v>2</v>
      </c>
      <c r="AK8" s="28">
        <v>2</v>
      </c>
      <c r="AL8" s="206" t="s">
        <v>52</v>
      </c>
      <c r="AM8" s="9"/>
      <c r="AN8" s="28">
        <v>2</v>
      </c>
      <c r="AO8" s="206" t="s">
        <v>52</v>
      </c>
      <c r="AP8" s="111"/>
      <c r="AQ8" s="28">
        <v>2</v>
      </c>
      <c r="AR8" s="32"/>
      <c r="AS8" s="9"/>
      <c r="AT8" s="204" t="s">
        <v>47</v>
      </c>
      <c r="AU8" s="206" t="s">
        <v>52</v>
      </c>
      <c r="AV8" s="111"/>
      <c r="AW8" s="28">
        <v>0</v>
      </c>
      <c r="AX8" s="32"/>
      <c r="AY8" s="111">
        <v>1</v>
      </c>
      <c r="AZ8" s="28">
        <v>2</v>
      </c>
      <c r="BA8" s="206" t="s">
        <v>52</v>
      </c>
      <c r="BB8" s="112"/>
      <c r="BC8" s="28">
        <v>2</v>
      </c>
      <c r="BD8" s="206" t="s">
        <v>52</v>
      </c>
      <c r="BE8" s="111"/>
      <c r="BF8" s="28">
        <v>0</v>
      </c>
      <c r="BG8" s="206" t="s">
        <v>52</v>
      </c>
      <c r="BH8" s="9"/>
      <c r="BI8" s="204" t="s">
        <v>47</v>
      </c>
      <c r="BJ8" s="9">
        <v>1</v>
      </c>
      <c r="BK8" s="9">
        <v>1</v>
      </c>
      <c r="BL8" s="9">
        <v>-1</v>
      </c>
      <c r="BM8" s="9">
        <v>1</v>
      </c>
      <c r="BN8" s="53"/>
      <c r="BO8" s="32"/>
      <c r="BP8" s="9"/>
      <c r="BQ8" s="9"/>
      <c r="BR8" s="9"/>
      <c r="BS8" s="28"/>
      <c r="BT8" s="24"/>
      <c r="BU8" s="9"/>
      <c r="BV8" s="9"/>
      <c r="BW8" s="10">
        <f t="shared" si="0"/>
        <v>17</v>
      </c>
      <c r="BX8" s="8">
        <f t="shared" si="1"/>
        <v>4</v>
      </c>
      <c r="BY8" s="74"/>
      <c r="BZ8" s="62"/>
    </row>
    <row r="9" spans="1:81" s="1" customFormat="1" ht="15.75">
      <c r="A9" s="43">
        <v>105</v>
      </c>
      <c r="B9" s="123"/>
      <c r="C9" s="124"/>
      <c r="D9" s="125"/>
      <c r="E9" s="126"/>
      <c r="F9" s="124"/>
      <c r="G9" s="125"/>
      <c r="H9" s="126"/>
      <c r="I9" s="127"/>
      <c r="J9" s="125"/>
      <c r="K9" s="126"/>
      <c r="L9" s="124"/>
      <c r="M9" s="125"/>
      <c r="N9" s="126"/>
      <c r="O9" s="127"/>
      <c r="P9" s="125"/>
      <c r="Q9" s="126"/>
      <c r="R9" s="124"/>
      <c r="S9" s="125"/>
      <c r="T9" s="126"/>
      <c r="U9" s="124"/>
      <c r="V9" s="125"/>
      <c r="W9" s="126"/>
      <c r="X9" s="127"/>
      <c r="Y9" s="125"/>
      <c r="Z9" s="126"/>
      <c r="AA9" s="124"/>
      <c r="AB9" s="125"/>
      <c r="AC9" s="126"/>
      <c r="AD9" s="127"/>
      <c r="AE9" s="125"/>
      <c r="AF9" s="206" t="s">
        <v>53</v>
      </c>
      <c r="AG9" s="111"/>
      <c r="AH9" s="28">
        <v>2</v>
      </c>
      <c r="AI9" s="32"/>
      <c r="AJ9" s="111">
        <v>2</v>
      </c>
      <c r="AK9" s="28">
        <v>2</v>
      </c>
      <c r="AL9" s="206" t="s">
        <v>53</v>
      </c>
      <c r="AM9" s="9"/>
      <c r="AN9" s="28">
        <v>1</v>
      </c>
      <c r="AO9" s="206" t="s">
        <v>53</v>
      </c>
      <c r="AP9" s="111"/>
      <c r="AQ9" s="28">
        <v>2</v>
      </c>
      <c r="AR9" s="32"/>
      <c r="AS9" s="9"/>
      <c r="AT9" s="28"/>
      <c r="AU9" s="206" t="s">
        <v>53</v>
      </c>
      <c r="AV9" s="111"/>
      <c r="AW9" s="28">
        <v>0</v>
      </c>
      <c r="AX9" s="32"/>
      <c r="AY9" s="111">
        <v>2</v>
      </c>
      <c r="AZ9" s="38">
        <v>1</v>
      </c>
      <c r="BA9" s="206" t="s">
        <v>53</v>
      </c>
      <c r="BB9" s="112"/>
      <c r="BC9" s="28">
        <v>-2</v>
      </c>
      <c r="BD9" s="206" t="s">
        <v>53</v>
      </c>
      <c r="BE9" s="111"/>
      <c r="BF9" s="28">
        <v>1</v>
      </c>
      <c r="BG9" s="206" t="s">
        <v>53</v>
      </c>
      <c r="BH9" s="9"/>
      <c r="BI9" s="28"/>
      <c r="BJ9" s="9">
        <v>1</v>
      </c>
      <c r="BK9" s="9">
        <v>1</v>
      </c>
      <c r="BL9" s="9">
        <v>1</v>
      </c>
      <c r="BM9" s="9">
        <v>1</v>
      </c>
      <c r="BN9" s="53"/>
      <c r="BO9" s="32"/>
      <c r="BP9" s="9"/>
      <c r="BQ9" s="9"/>
      <c r="BR9" s="9"/>
      <c r="BS9" s="28"/>
      <c r="BT9" s="24"/>
      <c r="BU9" s="9"/>
      <c r="BV9" s="9"/>
      <c r="BW9" s="10">
        <f t="shared" si="0"/>
        <v>15</v>
      </c>
      <c r="BX9" s="8">
        <f t="shared" si="1"/>
        <v>5</v>
      </c>
      <c r="BY9" s="61"/>
      <c r="BZ9" s="62"/>
      <c r="CC9" s="67"/>
    </row>
    <row r="10" spans="1:78" s="1" customFormat="1" ht="15.75">
      <c r="A10" s="43">
        <v>106</v>
      </c>
      <c r="B10" s="123"/>
      <c r="C10" s="124"/>
      <c r="D10" s="125"/>
      <c r="E10" s="126"/>
      <c r="F10" s="124"/>
      <c r="G10" s="125"/>
      <c r="H10" s="126"/>
      <c r="I10" s="127"/>
      <c r="J10" s="125"/>
      <c r="K10" s="126"/>
      <c r="L10" s="124"/>
      <c r="M10" s="125"/>
      <c r="N10" s="126"/>
      <c r="O10" s="127"/>
      <c r="P10" s="125"/>
      <c r="Q10" s="126"/>
      <c r="R10" s="124"/>
      <c r="S10" s="125"/>
      <c r="T10" s="126"/>
      <c r="U10" s="124"/>
      <c r="V10" s="125"/>
      <c r="W10" s="126"/>
      <c r="X10" s="127"/>
      <c r="Y10" s="125"/>
      <c r="Z10" s="126"/>
      <c r="AA10" s="124"/>
      <c r="AB10" s="125"/>
      <c r="AC10" s="126"/>
      <c r="AD10" s="127"/>
      <c r="AE10" s="125"/>
      <c r="AF10" s="206" t="s">
        <v>54</v>
      </c>
      <c r="AG10" s="111"/>
      <c r="AH10" s="28">
        <v>1</v>
      </c>
      <c r="AI10" s="32"/>
      <c r="AJ10" s="111">
        <v>2</v>
      </c>
      <c r="AK10" s="28">
        <v>2</v>
      </c>
      <c r="AL10" s="206" t="s">
        <v>54</v>
      </c>
      <c r="AM10" s="9"/>
      <c r="AN10" s="28">
        <v>2</v>
      </c>
      <c r="AO10" s="206" t="s">
        <v>54</v>
      </c>
      <c r="AP10" s="111"/>
      <c r="AQ10" s="28">
        <v>-1</v>
      </c>
      <c r="AR10" s="32"/>
      <c r="AS10" s="9"/>
      <c r="AT10" s="204" t="s">
        <v>48</v>
      </c>
      <c r="AU10" s="206" t="s">
        <v>54</v>
      </c>
      <c r="AV10" s="111"/>
      <c r="AW10" s="28">
        <v>0</v>
      </c>
      <c r="AX10" s="32"/>
      <c r="AY10" s="111">
        <v>1</v>
      </c>
      <c r="AZ10" s="28">
        <v>1</v>
      </c>
      <c r="BA10" s="206" t="s">
        <v>54</v>
      </c>
      <c r="BB10" s="112"/>
      <c r="BC10" s="28">
        <v>2</v>
      </c>
      <c r="BD10" s="206" t="s">
        <v>54</v>
      </c>
      <c r="BE10" s="111"/>
      <c r="BF10" s="28">
        <v>-2</v>
      </c>
      <c r="BG10" s="206" t="s">
        <v>54</v>
      </c>
      <c r="BH10" s="9"/>
      <c r="BI10" s="204" t="s">
        <v>48</v>
      </c>
      <c r="BJ10" s="9">
        <v>0</v>
      </c>
      <c r="BK10" s="9">
        <v>1</v>
      </c>
      <c r="BL10" s="9">
        <v>1</v>
      </c>
      <c r="BM10" s="9">
        <v>1</v>
      </c>
      <c r="BN10" s="53"/>
      <c r="BO10" s="32"/>
      <c r="BP10" s="9"/>
      <c r="BQ10" s="9"/>
      <c r="BR10" s="9"/>
      <c r="BS10" s="28"/>
      <c r="BT10" s="24"/>
      <c r="BU10" s="9"/>
      <c r="BV10" s="9"/>
      <c r="BW10" s="10">
        <f t="shared" si="0"/>
        <v>11</v>
      </c>
      <c r="BX10" s="8">
        <f t="shared" si="1"/>
        <v>7</v>
      </c>
      <c r="BY10" s="60"/>
      <c r="BZ10" s="62"/>
    </row>
    <row r="11" spans="1:78" s="1" customFormat="1" ht="15.75">
      <c r="A11" s="43">
        <v>107</v>
      </c>
      <c r="B11" s="123"/>
      <c r="C11" s="124"/>
      <c r="D11" s="125"/>
      <c r="E11" s="126"/>
      <c r="F11" s="124"/>
      <c r="G11" s="125"/>
      <c r="H11" s="126"/>
      <c r="I11" s="127"/>
      <c r="J11" s="125"/>
      <c r="K11" s="126"/>
      <c r="L11" s="124"/>
      <c r="M11" s="125"/>
      <c r="N11" s="126"/>
      <c r="O11" s="127"/>
      <c r="P11" s="125"/>
      <c r="Q11" s="126"/>
      <c r="R11" s="124"/>
      <c r="S11" s="125"/>
      <c r="T11" s="126"/>
      <c r="U11" s="124"/>
      <c r="V11" s="125"/>
      <c r="W11" s="126"/>
      <c r="X11" s="127"/>
      <c r="Y11" s="125"/>
      <c r="Z11" s="126"/>
      <c r="AA11" s="124"/>
      <c r="AB11" s="125"/>
      <c r="AC11" s="126"/>
      <c r="AD11" s="127"/>
      <c r="AE11" s="125"/>
      <c r="AF11" s="32"/>
      <c r="AG11" s="111"/>
      <c r="AH11" s="28">
        <v>2</v>
      </c>
      <c r="AI11" s="32"/>
      <c r="AJ11" s="111">
        <v>2</v>
      </c>
      <c r="AK11" s="28">
        <v>2</v>
      </c>
      <c r="AL11" s="32"/>
      <c r="AM11" s="9"/>
      <c r="AN11" s="28">
        <v>2</v>
      </c>
      <c r="AO11" s="32"/>
      <c r="AP11" s="111"/>
      <c r="AQ11" s="28">
        <v>2</v>
      </c>
      <c r="AR11" s="32"/>
      <c r="AS11" s="9"/>
      <c r="AT11" s="28"/>
      <c r="AU11" s="32"/>
      <c r="AV11" s="111"/>
      <c r="AW11" s="28">
        <v>2</v>
      </c>
      <c r="AX11" s="32"/>
      <c r="AY11" s="111">
        <v>-1</v>
      </c>
      <c r="AZ11" s="28">
        <v>2</v>
      </c>
      <c r="BA11" s="32"/>
      <c r="BB11" s="112"/>
      <c r="BC11" s="28">
        <v>2</v>
      </c>
      <c r="BD11" s="32"/>
      <c r="BE11" s="111"/>
      <c r="BF11" s="28">
        <v>-2</v>
      </c>
      <c r="BG11" s="32"/>
      <c r="BH11" s="9"/>
      <c r="BI11" s="28"/>
      <c r="BJ11" s="9">
        <v>0</v>
      </c>
      <c r="BK11" s="9">
        <v>1</v>
      </c>
      <c r="BL11" s="9">
        <v>0</v>
      </c>
      <c r="BM11" s="9">
        <v>1</v>
      </c>
      <c r="BN11" s="53"/>
      <c r="BO11" s="32"/>
      <c r="BP11" s="9"/>
      <c r="BQ11" s="9"/>
      <c r="BR11" s="9"/>
      <c r="BS11" s="28"/>
      <c r="BT11" s="24"/>
      <c r="BU11" s="14"/>
      <c r="BV11" s="14"/>
      <c r="BW11" s="10">
        <f t="shared" si="0"/>
        <v>15</v>
      </c>
      <c r="BX11" s="8">
        <f t="shared" si="1"/>
        <v>5</v>
      </c>
      <c r="BY11" s="74"/>
      <c r="BZ11" s="62"/>
    </row>
    <row r="12" spans="1:78" s="1" customFormat="1" ht="15.75">
      <c r="A12" s="68">
        <v>108</v>
      </c>
      <c r="B12" s="128"/>
      <c r="C12" s="129"/>
      <c r="D12" s="130"/>
      <c r="E12" s="131"/>
      <c r="F12" s="129"/>
      <c r="G12" s="130"/>
      <c r="H12" s="131"/>
      <c r="I12" s="132"/>
      <c r="J12" s="130"/>
      <c r="K12" s="131"/>
      <c r="L12" s="129"/>
      <c r="M12" s="130"/>
      <c r="N12" s="131"/>
      <c r="O12" s="132"/>
      <c r="P12" s="130"/>
      <c r="Q12" s="131"/>
      <c r="R12" s="129"/>
      <c r="S12" s="130"/>
      <c r="T12" s="131"/>
      <c r="U12" s="129"/>
      <c r="V12" s="130"/>
      <c r="W12" s="131"/>
      <c r="X12" s="132"/>
      <c r="Y12" s="130"/>
      <c r="Z12" s="131"/>
      <c r="AA12" s="129"/>
      <c r="AB12" s="130"/>
      <c r="AC12" s="131"/>
      <c r="AD12" s="132"/>
      <c r="AE12" s="130"/>
      <c r="AF12" s="69"/>
      <c r="AG12" s="64"/>
      <c r="AH12" s="70">
        <v>2</v>
      </c>
      <c r="AI12" s="69"/>
      <c r="AJ12" s="64">
        <v>2</v>
      </c>
      <c r="AK12" s="70">
        <v>2</v>
      </c>
      <c r="AL12" s="69"/>
      <c r="AM12" s="71"/>
      <c r="AN12" s="70">
        <v>2</v>
      </c>
      <c r="AO12" s="69"/>
      <c r="AP12" s="64"/>
      <c r="AQ12" s="70">
        <v>2</v>
      </c>
      <c r="AR12" s="69"/>
      <c r="AS12" s="71"/>
      <c r="AT12" s="205" t="s">
        <v>49</v>
      </c>
      <c r="AU12" s="69"/>
      <c r="AV12" s="64"/>
      <c r="AW12" s="70">
        <v>2</v>
      </c>
      <c r="AX12" s="69"/>
      <c r="AY12" s="64">
        <v>2</v>
      </c>
      <c r="AZ12" s="70">
        <v>2</v>
      </c>
      <c r="BA12" s="69"/>
      <c r="BB12" s="113"/>
      <c r="BC12" s="70">
        <v>2</v>
      </c>
      <c r="BD12" s="69"/>
      <c r="BE12" s="64"/>
      <c r="BF12" s="70">
        <v>2</v>
      </c>
      <c r="BG12" s="69"/>
      <c r="BH12" s="71"/>
      <c r="BI12" s="205" t="s">
        <v>49</v>
      </c>
      <c r="BJ12" s="71">
        <v>1</v>
      </c>
      <c r="BK12" s="71">
        <v>1</v>
      </c>
      <c r="BL12" s="71">
        <v>-1</v>
      </c>
      <c r="BM12" s="71">
        <v>1</v>
      </c>
      <c r="BN12" s="72"/>
      <c r="BO12" s="69"/>
      <c r="BP12" s="71"/>
      <c r="BQ12" s="71"/>
      <c r="BR12" s="71"/>
      <c r="BS12" s="70"/>
      <c r="BT12" s="73"/>
      <c r="BU12" s="79"/>
      <c r="BV12" s="79"/>
      <c r="BW12" s="10">
        <f t="shared" si="0"/>
        <v>22</v>
      </c>
      <c r="BX12" s="8">
        <f t="shared" si="1"/>
        <v>1</v>
      </c>
      <c r="BY12" s="74" t="s">
        <v>55</v>
      </c>
      <c r="BZ12" s="62"/>
    </row>
    <row r="13" spans="1:78" s="1" customFormat="1" ht="16.5" thickBot="1">
      <c r="A13" s="104">
        <v>109</v>
      </c>
      <c r="B13" s="133"/>
      <c r="C13" s="134"/>
      <c r="D13" s="135"/>
      <c r="E13" s="136"/>
      <c r="F13" s="134"/>
      <c r="G13" s="135"/>
      <c r="H13" s="136"/>
      <c r="I13" s="137"/>
      <c r="J13" s="135"/>
      <c r="K13" s="136"/>
      <c r="L13" s="134"/>
      <c r="M13" s="135"/>
      <c r="N13" s="136"/>
      <c r="O13" s="137"/>
      <c r="P13" s="135"/>
      <c r="Q13" s="136"/>
      <c r="R13" s="134"/>
      <c r="S13" s="135"/>
      <c r="T13" s="136"/>
      <c r="U13" s="134"/>
      <c r="V13" s="135"/>
      <c r="W13" s="136"/>
      <c r="X13" s="137"/>
      <c r="Y13" s="135"/>
      <c r="Z13" s="136"/>
      <c r="AA13" s="134"/>
      <c r="AB13" s="135"/>
      <c r="AC13" s="136"/>
      <c r="AD13" s="137"/>
      <c r="AE13" s="135"/>
      <c r="AF13" s="105"/>
      <c r="AG13" s="65"/>
      <c r="AH13" s="106">
        <v>2</v>
      </c>
      <c r="AI13" s="105"/>
      <c r="AJ13" s="65">
        <v>-1</v>
      </c>
      <c r="AK13" s="106">
        <v>1</v>
      </c>
      <c r="AL13" s="105"/>
      <c r="AM13" s="108"/>
      <c r="AN13" s="106">
        <v>0</v>
      </c>
      <c r="AO13" s="105"/>
      <c r="AP13" s="65"/>
      <c r="AQ13" s="106">
        <v>-1</v>
      </c>
      <c r="AR13" s="105"/>
      <c r="AS13" s="108"/>
      <c r="AT13" s="106"/>
      <c r="AU13" s="105"/>
      <c r="AV13" s="65"/>
      <c r="AW13" s="106">
        <v>-1</v>
      </c>
      <c r="AX13" s="105"/>
      <c r="AY13" s="65">
        <v>-1</v>
      </c>
      <c r="AZ13" s="106">
        <v>2</v>
      </c>
      <c r="BA13" s="105"/>
      <c r="BB13" s="114"/>
      <c r="BC13" s="106">
        <v>1</v>
      </c>
      <c r="BD13" s="105"/>
      <c r="BE13" s="65"/>
      <c r="BF13" s="106">
        <v>-2</v>
      </c>
      <c r="BG13" s="105"/>
      <c r="BH13" s="108"/>
      <c r="BI13" s="106"/>
      <c r="BJ13" s="143"/>
      <c r="BK13" s="144"/>
      <c r="BL13" s="144"/>
      <c r="BM13" s="144"/>
      <c r="BN13" s="145"/>
      <c r="BO13" s="146"/>
      <c r="BP13" s="144"/>
      <c r="BQ13" s="144"/>
      <c r="BR13" s="144"/>
      <c r="BS13" s="147"/>
      <c r="BT13" s="107"/>
      <c r="BU13" s="109"/>
      <c r="BV13" s="109"/>
      <c r="BW13" s="16">
        <f t="shared" si="0"/>
        <v>0</v>
      </c>
      <c r="BX13" s="8">
        <f t="shared" si="1"/>
        <v>9</v>
      </c>
      <c r="BY13" s="110"/>
      <c r="BZ13" s="62"/>
    </row>
    <row r="14" spans="1:78" s="77" customFormat="1" ht="16.5" thickBot="1">
      <c r="A14" s="45">
        <v>201</v>
      </c>
      <c r="B14" s="26">
        <v>2</v>
      </c>
      <c r="C14" s="115"/>
      <c r="D14" s="30">
        <v>2</v>
      </c>
      <c r="E14" s="34"/>
      <c r="F14" s="34">
        <v>2</v>
      </c>
      <c r="G14" s="30">
        <v>2</v>
      </c>
      <c r="H14" s="34">
        <v>2</v>
      </c>
      <c r="I14" s="18"/>
      <c r="J14" s="30">
        <v>2</v>
      </c>
      <c r="K14" s="34">
        <v>1</v>
      </c>
      <c r="L14" s="115"/>
      <c r="M14" s="30">
        <v>2</v>
      </c>
      <c r="N14" s="34">
        <v>2</v>
      </c>
      <c r="O14" s="18"/>
      <c r="P14" s="30"/>
      <c r="Q14" s="34">
        <v>2</v>
      </c>
      <c r="R14" s="115"/>
      <c r="S14" s="30">
        <v>2</v>
      </c>
      <c r="T14" s="34"/>
      <c r="U14" s="34">
        <v>2</v>
      </c>
      <c r="V14" s="30">
        <v>2</v>
      </c>
      <c r="W14" s="34">
        <v>2</v>
      </c>
      <c r="X14" s="18"/>
      <c r="Y14" s="30">
        <v>2</v>
      </c>
      <c r="Z14" s="34">
        <v>1</v>
      </c>
      <c r="AA14" s="115"/>
      <c r="AB14" s="30">
        <v>2</v>
      </c>
      <c r="AC14" s="34">
        <v>1</v>
      </c>
      <c r="AD14" s="18"/>
      <c r="AE14" s="30"/>
      <c r="AF14" s="138"/>
      <c r="AG14" s="139"/>
      <c r="AH14" s="140"/>
      <c r="AI14" s="138"/>
      <c r="AJ14" s="139"/>
      <c r="AK14" s="140"/>
      <c r="AL14" s="138"/>
      <c r="AM14" s="141"/>
      <c r="AN14" s="140"/>
      <c r="AO14" s="138"/>
      <c r="AP14" s="139"/>
      <c r="AQ14" s="140"/>
      <c r="AR14" s="138"/>
      <c r="AS14" s="141"/>
      <c r="AT14" s="140"/>
      <c r="AU14" s="138"/>
      <c r="AV14" s="139"/>
      <c r="AW14" s="140"/>
      <c r="AX14" s="138"/>
      <c r="AY14" s="139"/>
      <c r="AZ14" s="140"/>
      <c r="BA14" s="138"/>
      <c r="BB14" s="141"/>
      <c r="BC14" s="140"/>
      <c r="BD14" s="138"/>
      <c r="BE14" s="139"/>
      <c r="BF14" s="140"/>
      <c r="BG14" s="138"/>
      <c r="BH14" s="141"/>
      <c r="BI14" s="140"/>
      <c r="BJ14" s="26"/>
      <c r="BK14" s="18"/>
      <c r="BL14" s="18"/>
      <c r="BM14" s="18"/>
      <c r="BN14" s="56"/>
      <c r="BO14" s="34">
        <v>1</v>
      </c>
      <c r="BP14" s="18">
        <v>1</v>
      </c>
      <c r="BQ14" s="18">
        <v>0</v>
      </c>
      <c r="BR14" s="18">
        <v>1</v>
      </c>
      <c r="BS14" s="30">
        <v>1</v>
      </c>
      <c r="BT14" s="26"/>
      <c r="BU14" s="18"/>
      <c r="BV14" s="18"/>
      <c r="BW14" s="20">
        <f aca="true" t="shared" si="2" ref="BW14:BW30">SUM(B14:BU14)</f>
        <v>37</v>
      </c>
      <c r="BX14" s="21">
        <f aca="true" t="shared" si="3" ref="BX14:BX21">RANK(BW14,$BW$14:$BW$21,)</f>
        <v>2</v>
      </c>
      <c r="BY14" s="75" t="s">
        <v>56</v>
      </c>
      <c r="BZ14" s="76"/>
    </row>
    <row r="15" spans="1:78" s="1" customFormat="1" ht="16.5" thickBot="1">
      <c r="A15" s="43">
        <v>202</v>
      </c>
      <c r="B15" s="24">
        <v>2</v>
      </c>
      <c r="C15" s="116"/>
      <c r="D15" s="29">
        <v>1</v>
      </c>
      <c r="E15" s="46"/>
      <c r="F15" s="46">
        <v>2</v>
      </c>
      <c r="G15" s="28">
        <v>2</v>
      </c>
      <c r="H15" s="33">
        <v>2</v>
      </c>
      <c r="I15" s="18"/>
      <c r="J15" s="29">
        <v>-2</v>
      </c>
      <c r="K15" s="33">
        <v>2</v>
      </c>
      <c r="L15" s="116"/>
      <c r="M15" s="29">
        <v>2</v>
      </c>
      <c r="N15" s="32">
        <v>2</v>
      </c>
      <c r="O15" s="9"/>
      <c r="P15" s="204" t="s">
        <v>46</v>
      </c>
      <c r="Q15" s="46">
        <v>-1</v>
      </c>
      <c r="R15" s="116"/>
      <c r="S15" s="28">
        <v>2</v>
      </c>
      <c r="T15" s="32"/>
      <c r="U15" s="32">
        <v>2</v>
      </c>
      <c r="V15" s="28">
        <v>2</v>
      </c>
      <c r="W15" s="32">
        <v>2</v>
      </c>
      <c r="X15" s="9"/>
      <c r="Y15" s="28">
        <v>2</v>
      </c>
      <c r="Z15" s="32">
        <v>2</v>
      </c>
      <c r="AA15" s="116"/>
      <c r="AB15" s="28">
        <v>2</v>
      </c>
      <c r="AC15" s="32">
        <v>1</v>
      </c>
      <c r="AD15" s="9"/>
      <c r="AE15" s="204" t="s">
        <v>46</v>
      </c>
      <c r="AF15" s="126"/>
      <c r="AG15" s="142"/>
      <c r="AH15" s="125"/>
      <c r="AI15" s="126"/>
      <c r="AJ15" s="124"/>
      <c r="AK15" s="125"/>
      <c r="AL15" s="126"/>
      <c r="AM15" s="127"/>
      <c r="AN15" s="125"/>
      <c r="AO15" s="126"/>
      <c r="AP15" s="142"/>
      <c r="AQ15" s="125"/>
      <c r="AR15" s="126"/>
      <c r="AS15" s="127"/>
      <c r="AT15" s="125"/>
      <c r="AU15" s="126"/>
      <c r="AV15" s="142"/>
      <c r="AW15" s="125"/>
      <c r="AX15" s="126"/>
      <c r="AY15" s="124"/>
      <c r="AZ15" s="125"/>
      <c r="BA15" s="126"/>
      <c r="BB15" s="127"/>
      <c r="BC15" s="125"/>
      <c r="BD15" s="126"/>
      <c r="BE15" s="142"/>
      <c r="BF15" s="125"/>
      <c r="BG15" s="126"/>
      <c r="BH15" s="127"/>
      <c r="BI15" s="125"/>
      <c r="BJ15" s="24"/>
      <c r="BK15" s="9"/>
      <c r="BL15" s="9"/>
      <c r="BM15" s="9"/>
      <c r="BN15" s="53"/>
      <c r="BO15" s="32">
        <v>0</v>
      </c>
      <c r="BP15" s="9">
        <v>0</v>
      </c>
      <c r="BQ15" s="9">
        <v>1</v>
      </c>
      <c r="BR15" s="9">
        <v>1</v>
      </c>
      <c r="BS15" s="28">
        <v>1</v>
      </c>
      <c r="BT15" s="24"/>
      <c r="BU15" s="9"/>
      <c r="BV15" s="14"/>
      <c r="BW15" s="10">
        <f t="shared" si="2"/>
        <v>30</v>
      </c>
      <c r="BX15" s="8">
        <f t="shared" si="3"/>
        <v>5</v>
      </c>
      <c r="BY15" s="61"/>
      <c r="BZ15" s="62"/>
    </row>
    <row r="16" spans="1:78" s="1" customFormat="1" ht="16.5" thickBot="1">
      <c r="A16" s="43">
        <v>203</v>
      </c>
      <c r="B16" s="24">
        <v>1</v>
      </c>
      <c r="C16" s="116"/>
      <c r="D16" s="29">
        <v>2</v>
      </c>
      <c r="E16" s="46"/>
      <c r="F16" s="46">
        <v>2</v>
      </c>
      <c r="G16" s="28">
        <v>2</v>
      </c>
      <c r="H16" s="33">
        <v>2</v>
      </c>
      <c r="I16" s="18"/>
      <c r="J16" s="29">
        <v>2</v>
      </c>
      <c r="K16" s="33">
        <v>2</v>
      </c>
      <c r="L16" s="116"/>
      <c r="M16" s="29">
        <v>2</v>
      </c>
      <c r="N16" s="32">
        <v>2</v>
      </c>
      <c r="O16" s="9"/>
      <c r="P16" s="28"/>
      <c r="Q16" s="46">
        <v>1</v>
      </c>
      <c r="R16" s="116"/>
      <c r="S16" s="28">
        <v>0</v>
      </c>
      <c r="T16" s="32"/>
      <c r="U16" s="32">
        <v>2</v>
      </c>
      <c r="V16" s="28">
        <v>2</v>
      </c>
      <c r="W16" s="32">
        <v>1</v>
      </c>
      <c r="X16" s="9"/>
      <c r="Y16" s="28">
        <v>2</v>
      </c>
      <c r="Z16" s="32">
        <v>2</v>
      </c>
      <c r="AA16" s="116"/>
      <c r="AB16" s="28">
        <v>2</v>
      </c>
      <c r="AC16" s="32">
        <v>2</v>
      </c>
      <c r="AD16" s="9"/>
      <c r="AE16" s="28"/>
      <c r="AF16" s="126"/>
      <c r="AG16" s="142"/>
      <c r="AH16" s="125"/>
      <c r="AI16" s="126"/>
      <c r="AJ16" s="124"/>
      <c r="AK16" s="125"/>
      <c r="AL16" s="126"/>
      <c r="AM16" s="127"/>
      <c r="AN16" s="125"/>
      <c r="AO16" s="126"/>
      <c r="AP16" s="142"/>
      <c r="AQ16" s="125"/>
      <c r="AR16" s="126"/>
      <c r="AS16" s="127"/>
      <c r="AT16" s="125"/>
      <c r="AU16" s="126"/>
      <c r="AV16" s="142"/>
      <c r="AW16" s="125"/>
      <c r="AX16" s="126"/>
      <c r="AY16" s="124"/>
      <c r="AZ16" s="125"/>
      <c r="BA16" s="126"/>
      <c r="BB16" s="127"/>
      <c r="BC16" s="125"/>
      <c r="BD16" s="126"/>
      <c r="BE16" s="142"/>
      <c r="BF16" s="125"/>
      <c r="BG16" s="126"/>
      <c r="BH16" s="127"/>
      <c r="BI16" s="125"/>
      <c r="BJ16" s="24"/>
      <c r="BK16" s="9"/>
      <c r="BL16" s="9"/>
      <c r="BM16" s="9"/>
      <c r="BN16" s="53"/>
      <c r="BO16" s="32">
        <v>1</v>
      </c>
      <c r="BP16" s="9">
        <v>1</v>
      </c>
      <c r="BQ16" s="9">
        <v>1</v>
      </c>
      <c r="BR16" s="9">
        <v>1</v>
      </c>
      <c r="BS16" s="28">
        <v>0</v>
      </c>
      <c r="BT16" s="24"/>
      <c r="BU16" s="9"/>
      <c r="BV16" s="9"/>
      <c r="BW16" s="10">
        <f t="shared" si="2"/>
        <v>35</v>
      </c>
      <c r="BX16" s="8">
        <f t="shared" si="3"/>
        <v>3</v>
      </c>
      <c r="BY16" s="61" t="s">
        <v>57</v>
      </c>
      <c r="BZ16" s="62"/>
    </row>
    <row r="17" spans="1:110" ht="16.5" thickBot="1">
      <c r="A17" s="43">
        <v>204</v>
      </c>
      <c r="B17" s="24">
        <v>0</v>
      </c>
      <c r="C17" s="116"/>
      <c r="D17" s="29">
        <v>2</v>
      </c>
      <c r="E17" s="46"/>
      <c r="F17" s="46">
        <v>2</v>
      </c>
      <c r="G17" s="28">
        <v>1</v>
      </c>
      <c r="H17" s="33">
        <v>2</v>
      </c>
      <c r="I17" s="18"/>
      <c r="J17" s="29">
        <v>0</v>
      </c>
      <c r="K17" s="33">
        <v>2</v>
      </c>
      <c r="L17" s="116"/>
      <c r="M17" s="29">
        <v>0</v>
      </c>
      <c r="N17" s="32">
        <v>2</v>
      </c>
      <c r="O17" s="9"/>
      <c r="P17" s="204" t="s">
        <v>47</v>
      </c>
      <c r="Q17" s="46">
        <v>2</v>
      </c>
      <c r="R17" s="116"/>
      <c r="S17" s="28">
        <v>2</v>
      </c>
      <c r="T17" s="32"/>
      <c r="U17" s="32">
        <v>2</v>
      </c>
      <c r="V17" s="28">
        <v>2</v>
      </c>
      <c r="W17" s="32">
        <v>2</v>
      </c>
      <c r="X17" s="9"/>
      <c r="Y17" s="28">
        <v>2</v>
      </c>
      <c r="Z17" s="32">
        <v>2</v>
      </c>
      <c r="AA17" s="116"/>
      <c r="AB17" s="28">
        <v>2</v>
      </c>
      <c r="AC17" s="32">
        <v>-2</v>
      </c>
      <c r="AD17" s="9"/>
      <c r="AE17" s="204" t="s">
        <v>47</v>
      </c>
      <c r="AF17" s="126"/>
      <c r="AG17" s="142"/>
      <c r="AH17" s="125"/>
      <c r="AI17" s="126"/>
      <c r="AJ17" s="124"/>
      <c r="AK17" s="125"/>
      <c r="AL17" s="126"/>
      <c r="AM17" s="127"/>
      <c r="AN17" s="125"/>
      <c r="AO17" s="126"/>
      <c r="AP17" s="142"/>
      <c r="AQ17" s="125"/>
      <c r="AR17" s="126"/>
      <c r="AS17" s="127"/>
      <c r="AT17" s="125"/>
      <c r="AU17" s="126"/>
      <c r="AV17" s="142"/>
      <c r="AW17" s="125"/>
      <c r="AX17" s="126"/>
      <c r="AY17" s="124"/>
      <c r="AZ17" s="125"/>
      <c r="BA17" s="126"/>
      <c r="BB17" s="127"/>
      <c r="BC17" s="125"/>
      <c r="BD17" s="126"/>
      <c r="BE17" s="142"/>
      <c r="BF17" s="125"/>
      <c r="BG17" s="126"/>
      <c r="BH17" s="127"/>
      <c r="BI17" s="125"/>
      <c r="BJ17" s="24"/>
      <c r="BK17" s="9"/>
      <c r="BL17" s="9"/>
      <c r="BM17" s="9"/>
      <c r="BN17" s="53"/>
      <c r="BO17" s="32">
        <v>1</v>
      </c>
      <c r="BP17" s="9">
        <v>1</v>
      </c>
      <c r="BQ17" s="9">
        <v>1</v>
      </c>
      <c r="BR17" s="9">
        <v>1</v>
      </c>
      <c r="BS17" s="28">
        <v>1</v>
      </c>
      <c r="BT17" s="24"/>
      <c r="BU17" s="9"/>
      <c r="BV17" s="9"/>
      <c r="BW17" s="10">
        <f t="shared" si="2"/>
        <v>30</v>
      </c>
      <c r="BX17" s="8">
        <f t="shared" si="3"/>
        <v>5</v>
      </c>
      <c r="BY17" s="60"/>
      <c r="BZ17" s="62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</row>
    <row r="18" spans="1:110" ht="16.5" thickBot="1">
      <c r="A18" s="43">
        <v>205</v>
      </c>
      <c r="B18" s="24">
        <v>2</v>
      </c>
      <c r="C18" s="116"/>
      <c r="D18" s="29">
        <v>2</v>
      </c>
      <c r="E18" s="46"/>
      <c r="F18" s="46">
        <v>2</v>
      </c>
      <c r="G18" s="28">
        <v>2</v>
      </c>
      <c r="H18" s="33">
        <v>2</v>
      </c>
      <c r="I18" s="18"/>
      <c r="J18" s="29">
        <v>2</v>
      </c>
      <c r="K18" s="33">
        <v>2</v>
      </c>
      <c r="L18" s="116"/>
      <c r="M18" s="29">
        <v>2</v>
      </c>
      <c r="N18" s="32">
        <v>2</v>
      </c>
      <c r="O18" s="9"/>
      <c r="P18" s="28"/>
      <c r="Q18" s="46">
        <v>2</v>
      </c>
      <c r="R18" s="116"/>
      <c r="S18" s="28">
        <v>2</v>
      </c>
      <c r="T18" s="32"/>
      <c r="U18" s="32">
        <v>2</v>
      </c>
      <c r="V18" s="28">
        <v>1</v>
      </c>
      <c r="W18" s="32">
        <v>2</v>
      </c>
      <c r="X18" s="9"/>
      <c r="Y18" s="28">
        <v>2</v>
      </c>
      <c r="Z18" s="32">
        <v>-1</v>
      </c>
      <c r="AA18" s="116"/>
      <c r="AB18" s="28">
        <v>2</v>
      </c>
      <c r="AC18" s="32">
        <v>-2</v>
      </c>
      <c r="AD18" s="9"/>
      <c r="AE18" s="28"/>
      <c r="AF18" s="126"/>
      <c r="AG18" s="142"/>
      <c r="AH18" s="125"/>
      <c r="AI18" s="126"/>
      <c r="AJ18" s="124"/>
      <c r="AK18" s="125"/>
      <c r="AL18" s="126"/>
      <c r="AM18" s="127"/>
      <c r="AN18" s="125"/>
      <c r="AO18" s="126"/>
      <c r="AP18" s="142"/>
      <c r="AQ18" s="125"/>
      <c r="AR18" s="126"/>
      <c r="AS18" s="127"/>
      <c r="AT18" s="125"/>
      <c r="AU18" s="126"/>
      <c r="AV18" s="142"/>
      <c r="AW18" s="125"/>
      <c r="AX18" s="126"/>
      <c r="AY18" s="124"/>
      <c r="AZ18" s="125"/>
      <c r="BA18" s="126"/>
      <c r="BB18" s="127"/>
      <c r="BC18" s="125"/>
      <c r="BD18" s="126"/>
      <c r="BE18" s="142"/>
      <c r="BF18" s="125"/>
      <c r="BG18" s="126"/>
      <c r="BH18" s="127"/>
      <c r="BI18" s="125"/>
      <c r="BJ18" s="24"/>
      <c r="BK18" s="9"/>
      <c r="BL18" s="9"/>
      <c r="BM18" s="9"/>
      <c r="BN18" s="53"/>
      <c r="BO18" s="32">
        <v>0</v>
      </c>
      <c r="BP18" s="9">
        <v>1</v>
      </c>
      <c r="BQ18" s="9">
        <v>1</v>
      </c>
      <c r="BR18" s="9">
        <v>1</v>
      </c>
      <c r="BS18" s="28">
        <v>1</v>
      </c>
      <c r="BT18" s="24"/>
      <c r="BU18" s="9"/>
      <c r="BV18" s="9"/>
      <c r="BW18" s="10">
        <f t="shared" si="2"/>
        <v>32</v>
      </c>
      <c r="BX18" s="8">
        <f t="shared" si="3"/>
        <v>4</v>
      </c>
      <c r="BY18" s="60" t="s">
        <v>58</v>
      </c>
      <c r="BZ18" s="62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</row>
    <row r="19" spans="1:110" ht="16.5" thickBot="1">
      <c r="A19" s="43">
        <v>206</v>
      </c>
      <c r="B19" s="24">
        <v>2</v>
      </c>
      <c r="C19" s="116"/>
      <c r="D19" s="29">
        <v>2</v>
      </c>
      <c r="E19" s="46"/>
      <c r="F19" s="46">
        <v>2</v>
      </c>
      <c r="G19" s="28">
        <v>2</v>
      </c>
      <c r="H19" s="33">
        <v>2</v>
      </c>
      <c r="I19" s="18"/>
      <c r="J19" s="29">
        <v>2</v>
      </c>
      <c r="K19" s="33">
        <v>2</v>
      </c>
      <c r="L19" s="116"/>
      <c r="M19" s="29">
        <v>2</v>
      </c>
      <c r="N19" s="32">
        <v>2</v>
      </c>
      <c r="O19" s="9"/>
      <c r="P19" s="204" t="s">
        <v>48</v>
      </c>
      <c r="Q19" s="46">
        <v>2</v>
      </c>
      <c r="R19" s="116"/>
      <c r="S19" s="28">
        <v>2</v>
      </c>
      <c r="T19" s="32"/>
      <c r="U19" s="32">
        <v>2</v>
      </c>
      <c r="V19" s="28">
        <v>2</v>
      </c>
      <c r="W19" s="32">
        <v>2</v>
      </c>
      <c r="X19" s="9"/>
      <c r="Y19" s="28">
        <v>2</v>
      </c>
      <c r="Z19" s="32">
        <v>2</v>
      </c>
      <c r="AA19" s="116"/>
      <c r="AB19" s="28">
        <v>2</v>
      </c>
      <c r="AC19" s="32">
        <v>2</v>
      </c>
      <c r="AD19" s="9"/>
      <c r="AE19" s="204" t="s">
        <v>48</v>
      </c>
      <c r="AF19" s="126"/>
      <c r="AG19" s="142"/>
      <c r="AH19" s="125"/>
      <c r="AI19" s="126"/>
      <c r="AJ19" s="124"/>
      <c r="AK19" s="125"/>
      <c r="AL19" s="126"/>
      <c r="AM19" s="127"/>
      <c r="AN19" s="125"/>
      <c r="AO19" s="126"/>
      <c r="AP19" s="142"/>
      <c r="AQ19" s="125"/>
      <c r="AR19" s="126"/>
      <c r="AS19" s="127"/>
      <c r="AT19" s="125"/>
      <c r="AU19" s="126"/>
      <c r="AV19" s="142"/>
      <c r="AW19" s="125"/>
      <c r="AX19" s="126"/>
      <c r="AY19" s="124"/>
      <c r="AZ19" s="125"/>
      <c r="BA19" s="126"/>
      <c r="BB19" s="127"/>
      <c r="BC19" s="125"/>
      <c r="BD19" s="126"/>
      <c r="BE19" s="142"/>
      <c r="BF19" s="125"/>
      <c r="BG19" s="126"/>
      <c r="BH19" s="127"/>
      <c r="BI19" s="125"/>
      <c r="BJ19" s="24"/>
      <c r="BK19" s="9"/>
      <c r="BL19" s="9"/>
      <c r="BM19" s="9"/>
      <c r="BN19" s="53"/>
      <c r="BO19" s="32">
        <v>1</v>
      </c>
      <c r="BP19" s="9">
        <v>1</v>
      </c>
      <c r="BQ19" s="9">
        <v>1</v>
      </c>
      <c r="BR19" s="9">
        <v>1</v>
      </c>
      <c r="BS19" s="28">
        <v>0</v>
      </c>
      <c r="BT19" s="24"/>
      <c r="BU19" s="9"/>
      <c r="BV19" s="9"/>
      <c r="BW19" s="10">
        <f t="shared" si="2"/>
        <v>40</v>
      </c>
      <c r="BX19" s="8">
        <f t="shared" si="3"/>
        <v>1</v>
      </c>
      <c r="BY19" s="61" t="s">
        <v>55</v>
      </c>
      <c r="BZ19" s="62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</row>
    <row r="20" spans="1:110" ht="16.5" thickBot="1">
      <c r="A20" s="43">
        <v>207</v>
      </c>
      <c r="B20" s="24">
        <v>0</v>
      </c>
      <c r="C20" s="111"/>
      <c r="D20" s="29">
        <v>1</v>
      </c>
      <c r="E20" s="32"/>
      <c r="F20" s="32">
        <v>2</v>
      </c>
      <c r="G20" s="28">
        <v>2</v>
      </c>
      <c r="H20" s="33">
        <v>2</v>
      </c>
      <c r="I20" s="18"/>
      <c r="J20" s="29">
        <v>2</v>
      </c>
      <c r="K20" s="33">
        <v>2</v>
      </c>
      <c r="L20" s="111"/>
      <c r="M20" s="29">
        <v>0</v>
      </c>
      <c r="N20" s="32">
        <v>2</v>
      </c>
      <c r="O20" s="9"/>
      <c r="P20" s="28"/>
      <c r="Q20" s="46">
        <v>-1</v>
      </c>
      <c r="R20" s="111"/>
      <c r="S20" s="28">
        <v>2</v>
      </c>
      <c r="T20" s="32"/>
      <c r="U20" s="32">
        <v>2</v>
      </c>
      <c r="V20" s="28">
        <v>1</v>
      </c>
      <c r="W20" s="32">
        <v>2</v>
      </c>
      <c r="X20" s="9"/>
      <c r="Y20" s="28">
        <v>1</v>
      </c>
      <c r="Z20" s="32">
        <v>2</v>
      </c>
      <c r="AA20" s="111"/>
      <c r="AB20" s="28">
        <v>1</v>
      </c>
      <c r="AC20" s="32">
        <v>1</v>
      </c>
      <c r="AD20" s="9"/>
      <c r="AE20" s="28"/>
      <c r="AF20" s="126"/>
      <c r="AG20" s="124"/>
      <c r="AH20" s="125"/>
      <c r="AI20" s="126"/>
      <c r="AJ20" s="124"/>
      <c r="AK20" s="125"/>
      <c r="AL20" s="126"/>
      <c r="AM20" s="127"/>
      <c r="AN20" s="125"/>
      <c r="AO20" s="126"/>
      <c r="AP20" s="124"/>
      <c r="AQ20" s="125"/>
      <c r="AR20" s="126"/>
      <c r="AS20" s="127"/>
      <c r="AT20" s="125"/>
      <c r="AU20" s="126"/>
      <c r="AV20" s="124"/>
      <c r="AW20" s="125"/>
      <c r="AX20" s="126"/>
      <c r="AY20" s="124"/>
      <c r="AZ20" s="125"/>
      <c r="BA20" s="126"/>
      <c r="BB20" s="127"/>
      <c r="BC20" s="125"/>
      <c r="BD20" s="126"/>
      <c r="BE20" s="124"/>
      <c r="BF20" s="125"/>
      <c r="BG20" s="126"/>
      <c r="BH20" s="127"/>
      <c r="BI20" s="125"/>
      <c r="BJ20" s="24"/>
      <c r="BK20" s="9"/>
      <c r="BL20" s="9"/>
      <c r="BM20" s="9"/>
      <c r="BN20" s="53"/>
      <c r="BO20" s="32">
        <v>1</v>
      </c>
      <c r="BP20" s="9">
        <v>1</v>
      </c>
      <c r="BQ20" s="9">
        <v>1</v>
      </c>
      <c r="BR20" s="9">
        <v>1</v>
      </c>
      <c r="BS20" s="28">
        <v>0</v>
      </c>
      <c r="BT20" s="24"/>
      <c r="BU20" s="9"/>
      <c r="BV20" s="9"/>
      <c r="BW20" s="10">
        <f t="shared" si="2"/>
        <v>28</v>
      </c>
      <c r="BX20" s="8">
        <f t="shared" si="3"/>
        <v>7</v>
      </c>
      <c r="BY20" s="75"/>
      <c r="BZ20" s="62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</row>
    <row r="21" spans="1:110" ht="16.5" thickBot="1">
      <c r="A21" s="43">
        <v>208</v>
      </c>
      <c r="B21" s="24">
        <v>-2</v>
      </c>
      <c r="C21" s="111"/>
      <c r="D21" s="29">
        <v>2</v>
      </c>
      <c r="E21" s="32"/>
      <c r="F21" s="32">
        <v>2</v>
      </c>
      <c r="G21" s="28">
        <v>0</v>
      </c>
      <c r="H21" s="33">
        <v>0</v>
      </c>
      <c r="I21" s="18"/>
      <c r="J21" s="29">
        <v>2</v>
      </c>
      <c r="K21" s="33">
        <v>0</v>
      </c>
      <c r="L21" s="111"/>
      <c r="M21" s="29">
        <v>1</v>
      </c>
      <c r="N21" s="32">
        <v>1</v>
      </c>
      <c r="O21" s="9"/>
      <c r="P21" s="205" t="s">
        <v>49</v>
      </c>
      <c r="Q21" s="46">
        <v>2</v>
      </c>
      <c r="R21" s="111"/>
      <c r="S21" s="28">
        <v>2</v>
      </c>
      <c r="T21" s="32"/>
      <c r="U21" s="32">
        <v>1</v>
      </c>
      <c r="V21" s="28">
        <v>0</v>
      </c>
      <c r="W21" s="32">
        <v>0</v>
      </c>
      <c r="X21" s="9"/>
      <c r="Y21" s="28">
        <v>2</v>
      </c>
      <c r="Z21" s="32">
        <v>0</v>
      </c>
      <c r="AA21" s="111"/>
      <c r="AB21" s="28">
        <v>2</v>
      </c>
      <c r="AC21" s="32">
        <v>-2</v>
      </c>
      <c r="AD21" s="9"/>
      <c r="AE21" s="205" t="s">
        <v>49</v>
      </c>
      <c r="AF21" s="126"/>
      <c r="AG21" s="124"/>
      <c r="AH21" s="125"/>
      <c r="AI21" s="126"/>
      <c r="AJ21" s="124"/>
      <c r="AK21" s="125"/>
      <c r="AL21" s="126"/>
      <c r="AM21" s="127"/>
      <c r="AN21" s="125"/>
      <c r="AO21" s="126"/>
      <c r="AP21" s="124"/>
      <c r="AQ21" s="125"/>
      <c r="AR21" s="126"/>
      <c r="AS21" s="127"/>
      <c r="AT21" s="125"/>
      <c r="AU21" s="126"/>
      <c r="AV21" s="124"/>
      <c r="AW21" s="125"/>
      <c r="AX21" s="126"/>
      <c r="AY21" s="124"/>
      <c r="AZ21" s="125"/>
      <c r="BA21" s="126"/>
      <c r="BB21" s="127"/>
      <c r="BC21" s="125"/>
      <c r="BD21" s="126"/>
      <c r="BE21" s="124"/>
      <c r="BF21" s="125"/>
      <c r="BG21" s="126"/>
      <c r="BH21" s="127"/>
      <c r="BI21" s="125"/>
      <c r="BJ21" s="148"/>
      <c r="BK21" s="149"/>
      <c r="BL21" s="149"/>
      <c r="BM21" s="149"/>
      <c r="BN21" s="150"/>
      <c r="BO21" s="151"/>
      <c r="BP21" s="149"/>
      <c r="BQ21" s="149"/>
      <c r="BR21" s="149"/>
      <c r="BS21" s="152"/>
      <c r="BT21" s="24"/>
      <c r="BU21" s="9"/>
      <c r="BV21" s="59"/>
      <c r="BW21" s="10">
        <f t="shared" si="2"/>
        <v>13</v>
      </c>
      <c r="BX21" s="8">
        <f t="shared" si="3"/>
        <v>8</v>
      </c>
      <c r="BY21" s="75"/>
      <c r="BZ21" s="62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</row>
    <row r="22" spans="1:110" s="22" customFormat="1" ht="16.5" thickBot="1">
      <c r="A22" s="45">
        <v>301</v>
      </c>
      <c r="B22" s="26">
        <v>2</v>
      </c>
      <c r="C22" s="115"/>
      <c r="D22" s="30">
        <v>2</v>
      </c>
      <c r="E22" s="34"/>
      <c r="F22" s="34">
        <v>2</v>
      </c>
      <c r="G22" s="30">
        <v>2</v>
      </c>
      <c r="H22" s="34">
        <v>-1</v>
      </c>
      <c r="I22" s="18"/>
      <c r="J22" s="30">
        <v>2</v>
      </c>
      <c r="K22" s="34">
        <v>2</v>
      </c>
      <c r="L22" s="115"/>
      <c r="M22" s="30">
        <v>2</v>
      </c>
      <c r="N22" s="34">
        <v>2</v>
      </c>
      <c r="O22" s="18"/>
      <c r="P22" s="18">
        <v>2</v>
      </c>
      <c r="Q22" s="34">
        <v>2</v>
      </c>
      <c r="R22" s="115"/>
      <c r="S22" s="30">
        <v>2</v>
      </c>
      <c r="T22" s="34"/>
      <c r="U22" s="34">
        <v>2</v>
      </c>
      <c r="V22" s="30">
        <v>2</v>
      </c>
      <c r="W22" s="34">
        <v>1</v>
      </c>
      <c r="X22" s="18"/>
      <c r="Y22" s="30">
        <v>2</v>
      </c>
      <c r="Z22" s="34">
        <v>2</v>
      </c>
      <c r="AA22" s="115"/>
      <c r="AB22" s="30">
        <v>2</v>
      </c>
      <c r="AC22" s="34">
        <v>0</v>
      </c>
      <c r="AD22" s="18"/>
      <c r="AE22" s="30">
        <v>2</v>
      </c>
      <c r="AF22" s="34">
        <v>2</v>
      </c>
      <c r="AG22" s="115"/>
      <c r="AH22" s="30">
        <v>2</v>
      </c>
      <c r="AI22" s="34"/>
      <c r="AJ22" s="115">
        <v>2</v>
      </c>
      <c r="AK22" s="30">
        <v>2</v>
      </c>
      <c r="AL22" s="34">
        <v>2</v>
      </c>
      <c r="AM22" s="117"/>
      <c r="AN22" s="30">
        <v>2</v>
      </c>
      <c r="AO22" s="34">
        <v>2</v>
      </c>
      <c r="AP22" s="115"/>
      <c r="AQ22" s="30">
        <v>2</v>
      </c>
      <c r="AR22" s="34">
        <v>2</v>
      </c>
      <c r="AS22" s="18"/>
      <c r="AT22" s="30"/>
      <c r="AU22" s="34">
        <v>2</v>
      </c>
      <c r="AV22" s="115"/>
      <c r="AW22" s="30">
        <v>2</v>
      </c>
      <c r="AX22" s="34"/>
      <c r="AY22" s="115">
        <v>2</v>
      </c>
      <c r="AZ22" s="30">
        <v>2</v>
      </c>
      <c r="BA22" s="34">
        <v>2</v>
      </c>
      <c r="BB22" s="18"/>
      <c r="BC22" s="30">
        <v>2</v>
      </c>
      <c r="BD22" s="34">
        <v>2</v>
      </c>
      <c r="BE22" s="115"/>
      <c r="BF22" s="30">
        <v>2</v>
      </c>
      <c r="BG22" s="34">
        <v>2</v>
      </c>
      <c r="BH22" s="18"/>
      <c r="BI22" s="30"/>
      <c r="BJ22" s="26"/>
      <c r="BK22" s="18"/>
      <c r="BL22" s="18"/>
      <c r="BM22" s="18"/>
      <c r="BN22" s="56"/>
      <c r="BO22" s="33">
        <v>1</v>
      </c>
      <c r="BP22" s="18">
        <v>0</v>
      </c>
      <c r="BQ22" s="18">
        <v>1</v>
      </c>
      <c r="BR22" s="18">
        <v>1</v>
      </c>
      <c r="BS22" s="30">
        <v>1</v>
      </c>
      <c r="BT22" s="26"/>
      <c r="BU22" s="18"/>
      <c r="BV22" s="19"/>
      <c r="BW22" s="20">
        <f t="shared" si="2"/>
        <v>74</v>
      </c>
      <c r="BX22" s="21">
        <f aca="true" t="shared" si="4" ref="BX22:BX30">RANK(BW22,$BW$22:$BW$30,)</f>
        <v>1</v>
      </c>
      <c r="BY22" s="61" t="s">
        <v>55</v>
      </c>
      <c r="BZ22" s="62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</row>
    <row r="23" spans="1:110" ht="16.5" thickBot="1">
      <c r="A23" s="44">
        <v>302</v>
      </c>
      <c r="B23" s="25">
        <v>2</v>
      </c>
      <c r="C23" s="118"/>
      <c r="D23" s="29">
        <v>2</v>
      </c>
      <c r="E23" s="33"/>
      <c r="F23" s="33">
        <v>2</v>
      </c>
      <c r="G23" s="29">
        <v>2</v>
      </c>
      <c r="H23" s="33">
        <v>2</v>
      </c>
      <c r="I23" s="18"/>
      <c r="J23" s="29">
        <v>2</v>
      </c>
      <c r="K23" s="33">
        <v>2</v>
      </c>
      <c r="L23" s="118"/>
      <c r="M23" s="29">
        <v>1</v>
      </c>
      <c r="N23" s="33">
        <v>2</v>
      </c>
      <c r="O23" s="15"/>
      <c r="P23" s="15">
        <v>0</v>
      </c>
      <c r="Q23" s="33">
        <v>2</v>
      </c>
      <c r="R23" s="118"/>
      <c r="S23" s="29">
        <v>2</v>
      </c>
      <c r="T23" s="33"/>
      <c r="U23" s="33">
        <v>2</v>
      </c>
      <c r="V23" s="29">
        <v>1</v>
      </c>
      <c r="W23" s="33">
        <v>2</v>
      </c>
      <c r="X23" s="15"/>
      <c r="Y23" s="29">
        <v>2</v>
      </c>
      <c r="Z23" s="33">
        <v>-1</v>
      </c>
      <c r="AA23" s="118"/>
      <c r="AB23" s="29">
        <v>2</v>
      </c>
      <c r="AC23" s="33">
        <v>2</v>
      </c>
      <c r="AD23" s="15"/>
      <c r="AE23" s="29">
        <v>2</v>
      </c>
      <c r="AF23" s="33">
        <v>2</v>
      </c>
      <c r="AG23" s="118"/>
      <c r="AH23" s="29">
        <v>2</v>
      </c>
      <c r="AI23" s="33"/>
      <c r="AJ23" s="118">
        <v>2</v>
      </c>
      <c r="AK23" s="29">
        <v>2</v>
      </c>
      <c r="AL23" s="33">
        <v>-1</v>
      </c>
      <c r="AM23" s="119"/>
      <c r="AN23" s="29">
        <v>-1</v>
      </c>
      <c r="AO23" s="33">
        <v>2</v>
      </c>
      <c r="AP23" s="118"/>
      <c r="AQ23" s="29">
        <v>2</v>
      </c>
      <c r="AR23" s="33">
        <v>2</v>
      </c>
      <c r="AS23" s="15"/>
      <c r="AT23" s="204" t="s">
        <v>46</v>
      </c>
      <c r="AU23" s="33">
        <v>1</v>
      </c>
      <c r="AV23" s="118"/>
      <c r="AW23" s="29">
        <v>1</v>
      </c>
      <c r="AX23" s="33"/>
      <c r="AY23" s="118">
        <v>2</v>
      </c>
      <c r="AZ23" s="29">
        <v>1</v>
      </c>
      <c r="BA23" s="33">
        <v>2</v>
      </c>
      <c r="BB23" s="120"/>
      <c r="BC23" s="121">
        <v>1</v>
      </c>
      <c r="BD23" s="33">
        <v>2</v>
      </c>
      <c r="BE23" s="118"/>
      <c r="BF23" s="29">
        <v>1</v>
      </c>
      <c r="BG23" s="33">
        <v>2</v>
      </c>
      <c r="BH23" s="15"/>
      <c r="BI23" s="204" t="s">
        <v>46</v>
      </c>
      <c r="BJ23" s="25"/>
      <c r="BK23" s="15"/>
      <c r="BL23" s="15"/>
      <c r="BM23" s="15"/>
      <c r="BN23" s="55"/>
      <c r="BO23" s="32">
        <v>1</v>
      </c>
      <c r="BP23" s="15">
        <v>0</v>
      </c>
      <c r="BQ23" s="15">
        <v>1</v>
      </c>
      <c r="BR23" s="15">
        <v>1</v>
      </c>
      <c r="BS23" s="29">
        <v>1</v>
      </c>
      <c r="BT23" s="25"/>
      <c r="BU23" s="15"/>
      <c r="BV23" s="17"/>
      <c r="BW23" s="16">
        <f t="shared" si="2"/>
        <v>62</v>
      </c>
      <c r="BX23" s="6">
        <f t="shared" si="4"/>
        <v>5</v>
      </c>
      <c r="BY23" s="60"/>
      <c r="BZ23" s="62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</row>
    <row r="24" spans="1:110" ht="16.5" thickBot="1">
      <c r="A24" s="43">
        <v>303</v>
      </c>
      <c r="B24" s="24">
        <v>2</v>
      </c>
      <c r="C24" s="111"/>
      <c r="D24" s="28">
        <v>0</v>
      </c>
      <c r="E24" s="32"/>
      <c r="F24" s="32">
        <v>2</v>
      </c>
      <c r="G24" s="28">
        <v>0</v>
      </c>
      <c r="H24" s="33">
        <v>2</v>
      </c>
      <c r="I24" s="18"/>
      <c r="J24" s="29">
        <v>2</v>
      </c>
      <c r="K24" s="33">
        <v>2</v>
      </c>
      <c r="L24" s="111"/>
      <c r="M24" s="29">
        <v>1</v>
      </c>
      <c r="N24" s="32">
        <v>2</v>
      </c>
      <c r="O24" s="9"/>
      <c r="P24" s="9">
        <v>2</v>
      </c>
      <c r="Q24" s="32">
        <v>2</v>
      </c>
      <c r="R24" s="111"/>
      <c r="S24" s="28">
        <v>0</v>
      </c>
      <c r="T24" s="32"/>
      <c r="U24" s="32">
        <v>2</v>
      </c>
      <c r="V24" s="28">
        <v>2</v>
      </c>
      <c r="W24" s="32">
        <v>1</v>
      </c>
      <c r="X24" s="9"/>
      <c r="Y24" s="28">
        <v>0</v>
      </c>
      <c r="Z24" s="32">
        <v>2</v>
      </c>
      <c r="AA24" s="111"/>
      <c r="AB24" s="28">
        <v>2</v>
      </c>
      <c r="AC24" s="32">
        <v>2</v>
      </c>
      <c r="AD24" s="9"/>
      <c r="AE24" s="28">
        <v>0</v>
      </c>
      <c r="AF24" s="32">
        <v>2</v>
      </c>
      <c r="AG24" s="111"/>
      <c r="AH24" s="28">
        <v>2</v>
      </c>
      <c r="AI24" s="32"/>
      <c r="AJ24" s="111">
        <v>2</v>
      </c>
      <c r="AK24" s="28">
        <v>2</v>
      </c>
      <c r="AL24" s="32">
        <v>-1</v>
      </c>
      <c r="AM24" s="112"/>
      <c r="AN24" s="28">
        <v>0</v>
      </c>
      <c r="AO24" s="32">
        <v>2</v>
      </c>
      <c r="AP24" s="111"/>
      <c r="AQ24" s="28">
        <v>2</v>
      </c>
      <c r="AR24" s="32">
        <v>2</v>
      </c>
      <c r="AS24" s="9"/>
      <c r="AT24" s="28"/>
      <c r="AU24" s="32">
        <v>2</v>
      </c>
      <c r="AV24" s="111"/>
      <c r="AW24" s="28">
        <v>0</v>
      </c>
      <c r="AX24" s="32"/>
      <c r="AY24" s="111">
        <v>2</v>
      </c>
      <c r="AZ24" s="28">
        <v>2</v>
      </c>
      <c r="BA24" s="32">
        <v>2</v>
      </c>
      <c r="BB24" s="122"/>
      <c r="BC24" s="154">
        <v>0</v>
      </c>
      <c r="BD24" s="32">
        <v>2</v>
      </c>
      <c r="BE24" s="111"/>
      <c r="BF24" s="28">
        <v>2</v>
      </c>
      <c r="BG24" s="32">
        <v>1</v>
      </c>
      <c r="BH24" s="9"/>
      <c r="BI24" s="28"/>
      <c r="BJ24" s="24"/>
      <c r="BK24" s="9"/>
      <c r="BL24" s="9"/>
      <c r="BM24" s="9"/>
      <c r="BN24" s="53"/>
      <c r="BO24" s="32">
        <v>0</v>
      </c>
      <c r="BP24" s="9">
        <v>1</v>
      </c>
      <c r="BQ24" s="9">
        <v>1</v>
      </c>
      <c r="BR24" s="9">
        <v>1</v>
      </c>
      <c r="BS24" s="28">
        <v>1</v>
      </c>
      <c r="BT24" s="24"/>
      <c r="BU24" s="9"/>
      <c r="BV24" s="14"/>
      <c r="BW24" s="10">
        <f t="shared" si="2"/>
        <v>58</v>
      </c>
      <c r="BX24" s="8">
        <f t="shared" si="4"/>
        <v>7</v>
      </c>
      <c r="BY24" s="61"/>
      <c r="BZ24" s="62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</row>
    <row r="25" spans="1:110" ht="16.5" thickBot="1">
      <c r="A25" s="43">
        <v>304</v>
      </c>
      <c r="B25" s="24">
        <v>2</v>
      </c>
      <c r="C25" s="111"/>
      <c r="D25" s="28">
        <v>1</v>
      </c>
      <c r="E25" s="32"/>
      <c r="F25" s="32">
        <v>2</v>
      </c>
      <c r="G25" s="28">
        <v>2</v>
      </c>
      <c r="H25" s="33">
        <v>2</v>
      </c>
      <c r="I25" s="18"/>
      <c r="J25" s="29">
        <v>1</v>
      </c>
      <c r="K25" s="33">
        <v>2</v>
      </c>
      <c r="L25" s="111"/>
      <c r="M25" s="29">
        <v>2</v>
      </c>
      <c r="N25" s="32">
        <v>1</v>
      </c>
      <c r="O25" s="9"/>
      <c r="P25" s="9">
        <v>2</v>
      </c>
      <c r="Q25" s="32">
        <v>2</v>
      </c>
      <c r="R25" s="111"/>
      <c r="S25" s="28">
        <v>2</v>
      </c>
      <c r="T25" s="32"/>
      <c r="U25" s="32">
        <v>2</v>
      </c>
      <c r="V25" s="28">
        <v>2</v>
      </c>
      <c r="W25" s="32">
        <v>2</v>
      </c>
      <c r="X25" s="9"/>
      <c r="Y25" s="28">
        <v>-1</v>
      </c>
      <c r="Z25" s="32">
        <v>2</v>
      </c>
      <c r="AA25" s="111"/>
      <c r="AB25" s="28">
        <v>2</v>
      </c>
      <c r="AC25" s="32">
        <v>2</v>
      </c>
      <c r="AD25" s="9"/>
      <c r="AE25" s="28">
        <v>2</v>
      </c>
      <c r="AF25" s="32">
        <v>1</v>
      </c>
      <c r="AG25" s="111"/>
      <c r="AH25" s="28">
        <v>2</v>
      </c>
      <c r="AI25" s="32"/>
      <c r="AJ25" s="111">
        <v>2</v>
      </c>
      <c r="AK25" s="28">
        <v>2</v>
      </c>
      <c r="AL25" s="32">
        <v>2</v>
      </c>
      <c r="AM25" s="112"/>
      <c r="AN25" s="28">
        <v>2</v>
      </c>
      <c r="AO25" s="32">
        <v>2</v>
      </c>
      <c r="AP25" s="111"/>
      <c r="AQ25" s="28">
        <v>2</v>
      </c>
      <c r="AR25" s="32">
        <v>2</v>
      </c>
      <c r="AS25" s="9"/>
      <c r="AT25" s="204" t="s">
        <v>47</v>
      </c>
      <c r="AU25" s="32">
        <v>1</v>
      </c>
      <c r="AV25" s="111"/>
      <c r="AW25" s="28">
        <v>1</v>
      </c>
      <c r="AX25" s="32"/>
      <c r="AY25" s="111">
        <v>1</v>
      </c>
      <c r="AZ25" s="28">
        <v>2</v>
      </c>
      <c r="BA25" s="32">
        <v>-1</v>
      </c>
      <c r="BB25" s="122"/>
      <c r="BC25" s="154">
        <v>1</v>
      </c>
      <c r="BD25" s="32">
        <v>2</v>
      </c>
      <c r="BE25" s="111"/>
      <c r="BF25" s="28">
        <v>2</v>
      </c>
      <c r="BG25" s="32">
        <v>2</v>
      </c>
      <c r="BH25" s="9"/>
      <c r="BI25" s="204" t="s">
        <v>47</v>
      </c>
      <c r="BJ25" s="24"/>
      <c r="BK25" s="9"/>
      <c r="BL25" s="9"/>
      <c r="BM25" s="9"/>
      <c r="BN25" s="53"/>
      <c r="BO25" s="32">
        <v>1</v>
      </c>
      <c r="BP25" s="9">
        <v>1</v>
      </c>
      <c r="BQ25" s="9">
        <v>1</v>
      </c>
      <c r="BR25" s="9">
        <v>1</v>
      </c>
      <c r="BS25" s="28">
        <v>1</v>
      </c>
      <c r="BT25" s="24"/>
      <c r="BU25" s="9"/>
      <c r="BV25" s="9"/>
      <c r="BW25" s="10">
        <f t="shared" si="2"/>
        <v>67</v>
      </c>
      <c r="BX25" s="8">
        <f t="shared" si="4"/>
        <v>4</v>
      </c>
      <c r="BY25" s="60" t="s">
        <v>58</v>
      </c>
      <c r="BZ25" s="62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</row>
    <row r="26" spans="1:110" ht="16.5" thickBot="1">
      <c r="A26" s="43">
        <v>305</v>
      </c>
      <c r="B26" s="24">
        <v>2</v>
      </c>
      <c r="C26" s="111"/>
      <c r="D26" s="28">
        <v>2</v>
      </c>
      <c r="E26" s="32"/>
      <c r="F26" s="32">
        <v>2</v>
      </c>
      <c r="G26" s="28">
        <v>2</v>
      </c>
      <c r="H26" s="33">
        <v>2</v>
      </c>
      <c r="I26" s="18"/>
      <c r="J26" s="29">
        <v>2</v>
      </c>
      <c r="K26" s="33">
        <v>2</v>
      </c>
      <c r="L26" s="111"/>
      <c r="M26" s="29">
        <v>2</v>
      </c>
      <c r="N26" s="32">
        <v>2</v>
      </c>
      <c r="O26" s="9"/>
      <c r="P26" s="9">
        <v>2</v>
      </c>
      <c r="Q26" s="32">
        <v>2</v>
      </c>
      <c r="R26" s="111"/>
      <c r="S26" s="28">
        <v>2</v>
      </c>
      <c r="T26" s="32"/>
      <c r="U26" s="32">
        <v>1</v>
      </c>
      <c r="V26" s="28">
        <v>1</v>
      </c>
      <c r="W26" s="32">
        <v>-1</v>
      </c>
      <c r="X26" s="9"/>
      <c r="Y26" s="28">
        <v>2</v>
      </c>
      <c r="Z26" s="32">
        <v>2</v>
      </c>
      <c r="AA26" s="111"/>
      <c r="AB26" s="28">
        <v>2</v>
      </c>
      <c r="AC26" s="32">
        <v>2</v>
      </c>
      <c r="AD26" s="9"/>
      <c r="AE26" s="28">
        <v>2</v>
      </c>
      <c r="AF26" s="32">
        <v>1</v>
      </c>
      <c r="AG26" s="111"/>
      <c r="AH26" s="28">
        <v>2</v>
      </c>
      <c r="AI26" s="32"/>
      <c r="AJ26" s="111">
        <v>2</v>
      </c>
      <c r="AK26" s="28">
        <v>2</v>
      </c>
      <c r="AL26" s="32">
        <v>2</v>
      </c>
      <c r="AM26" s="112"/>
      <c r="AN26" s="28">
        <v>2</v>
      </c>
      <c r="AO26" s="32">
        <v>2</v>
      </c>
      <c r="AP26" s="111"/>
      <c r="AQ26" s="28">
        <v>2</v>
      </c>
      <c r="AR26" s="32">
        <v>2</v>
      </c>
      <c r="AS26" s="9"/>
      <c r="AT26" s="28"/>
      <c r="AU26" s="32">
        <v>2</v>
      </c>
      <c r="AV26" s="111"/>
      <c r="AW26" s="28">
        <v>1</v>
      </c>
      <c r="AX26" s="32"/>
      <c r="AY26" s="111">
        <v>2</v>
      </c>
      <c r="AZ26" s="28">
        <v>2</v>
      </c>
      <c r="BA26" s="32">
        <v>2</v>
      </c>
      <c r="BB26" s="122"/>
      <c r="BC26" s="154">
        <v>1</v>
      </c>
      <c r="BD26" s="32">
        <v>2</v>
      </c>
      <c r="BE26" s="111"/>
      <c r="BF26" s="28">
        <v>2</v>
      </c>
      <c r="BG26" s="32">
        <v>2</v>
      </c>
      <c r="BH26" s="9"/>
      <c r="BI26" s="28"/>
      <c r="BJ26" s="24"/>
      <c r="BK26" s="9"/>
      <c r="BL26" s="9"/>
      <c r="BM26" s="9"/>
      <c r="BN26" s="53"/>
      <c r="BO26" s="32">
        <v>1</v>
      </c>
      <c r="BP26" s="9">
        <v>-1</v>
      </c>
      <c r="BQ26" s="9">
        <v>-1</v>
      </c>
      <c r="BR26" s="9">
        <v>0</v>
      </c>
      <c r="BS26" s="28">
        <v>1</v>
      </c>
      <c r="BT26" s="24"/>
      <c r="BU26" s="9"/>
      <c r="BV26" s="9"/>
      <c r="BW26" s="10">
        <f t="shared" si="2"/>
        <v>68</v>
      </c>
      <c r="BX26" s="8">
        <f t="shared" si="4"/>
        <v>3</v>
      </c>
      <c r="BY26" s="61" t="s">
        <v>57</v>
      </c>
      <c r="BZ26" s="62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</row>
    <row r="27" spans="1:110" ht="16.5" thickBot="1">
      <c r="A27" s="43">
        <v>306</v>
      </c>
      <c r="B27" s="24">
        <v>2</v>
      </c>
      <c r="C27" s="111"/>
      <c r="D27" s="28">
        <v>2</v>
      </c>
      <c r="E27" s="32"/>
      <c r="F27" s="32">
        <v>2</v>
      </c>
      <c r="G27" s="28">
        <v>2</v>
      </c>
      <c r="H27" s="33">
        <v>2</v>
      </c>
      <c r="I27" s="18"/>
      <c r="J27" s="29">
        <v>2</v>
      </c>
      <c r="K27" s="33">
        <v>2</v>
      </c>
      <c r="L27" s="111"/>
      <c r="M27" s="29">
        <v>2</v>
      </c>
      <c r="N27" s="32">
        <v>2</v>
      </c>
      <c r="O27" s="9"/>
      <c r="P27" s="9">
        <v>1</v>
      </c>
      <c r="Q27" s="32">
        <v>2</v>
      </c>
      <c r="R27" s="111"/>
      <c r="S27" s="28">
        <v>-1</v>
      </c>
      <c r="T27" s="32"/>
      <c r="U27" s="32">
        <v>2</v>
      </c>
      <c r="V27" s="28">
        <v>2</v>
      </c>
      <c r="W27" s="32">
        <v>2</v>
      </c>
      <c r="X27" s="9"/>
      <c r="Y27" s="28">
        <v>2</v>
      </c>
      <c r="Z27" s="32">
        <v>0</v>
      </c>
      <c r="AA27" s="111"/>
      <c r="AB27" s="28">
        <v>2</v>
      </c>
      <c r="AC27" s="32">
        <v>2</v>
      </c>
      <c r="AD27" s="9"/>
      <c r="AE27" s="28">
        <v>2</v>
      </c>
      <c r="AF27" s="32">
        <v>2</v>
      </c>
      <c r="AG27" s="111"/>
      <c r="AH27" s="28">
        <v>2</v>
      </c>
      <c r="AI27" s="32"/>
      <c r="AJ27" s="111">
        <v>2</v>
      </c>
      <c r="AK27" s="28">
        <v>2</v>
      </c>
      <c r="AL27" s="32">
        <v>2</v>
      </c>
      <c r="AM27" s="112"/>
      <c r="AN27" s="28">
        <v>2</v>
      </c>
      <c r="AO27" s="32">
        <v>2</v>
      </c>
      <c r="AP27" s="111"/>
      <c r="AQ27" s="28">
        <v>2</v>
      </c>
      <c r="AR27" s="32">
        <v>2</v>
      </c>
      <c r="AS27" s="9"/>
      <c r="AT27" s="204" t="s">
        <v>48</v>
      </c>
      <c r="AU27" s="32">
        <v>1</v>
      </c>
      <c r="AV27" s="111"/>
      <c r="AW27" s="28">
        <v>2</v>
      </c>
      <c r="AX27" s="32"/>
      <c r="AY27" s="111">
        <v>2</v>
      </c>
      <c r="AZ27" s="28">
        <v>2</v>
      </c>
      <c r="BA27" s="32">
        <v>2</v>
      </c>
      <c r="BB27" s="122"/>
      <c r="BC27" s="154">
        <v>2</v>
      </c>
      <c r="BD27" s="32">
        <v>1</v>
      </c>
      <c r="BE27" s="111"/>
      <c r="BF27" s="28">
        <v>2</v>
      </c>
      <c r="BG27" s="32">
        <v>1</v>
      </c>
      <c r="BH27" s="9"/>
      <c r="BI27" s="204" t="s">
        <v>48</v>
      </c>
      <c r="BJ27" s="24"/>
      <c r="BK27" s="9"/>
      <c r="BL27" s="9"/>
      <c r="BM27" s="9"/>
      <c r="BN27" s="53"/>
      <c r="BO27" s="32">
        <v>1</v>
      </c>
      <c r="BP27" s="9">
        <v>0</v>
      </c>
      <c r="BQ27" s="9">
        <v>1</v>
      </c>
      <c r="BR27" s="9">
        <v>1</v>
      </c>
      <c r="BS27" s="28">
        <v>1</v>
      </c>
      <c r="BT27" s="24"/>
      <c r="BU27" s="9"/>
      <c r="BV27" s="9"/>
      <c r="BW27" s="10">
        <f t="shared" si="2"/>
        <v>71</v>
      </c>
      <c r="BX27" s="8">
        <f t="shared" si="4"/>
        <v>2</v>
      </c>
      <c r="BY27" s="75" t="s">
        <v>56</v>
      </c>
      <c r="BZ27" s="62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</row>
    <row r="28" spans="1:110" ht="16.5" thickBot="1">
      <c r="A28" s="43">
        <v>307</v>
      </c>
      <c r="B28" s="24">
        <v>1</v>
      </c>
      <c r="C28" s="111"/>
      <c r="D28" s="28">
        <v>2</v>
      </c>
      <c r="E28" s="32"/>
      <c r="F28" s="32">
        <v>1</v>
      </c>
      <c r="G28" s="28">
        <v>-1</v>
      </c>
      <c r="H28" s="33">
        <v>2</v>
      </c>
      <c r="I28" s="18"/>
      <c r="J28" s="29">
        <v>2</v>
      </c>
      <c r="K28" s="33">
        <v>2</v>
      </c>
      <c r="L28" s="111"/>
      <c r="M28" s="29">
        <v>-1</v>
      </c>
      <c r="N28" s="32">
        <v>2</v>
      </c>
      <c r="O28" s="9"/>
      <c r="P28" s="9">
        <v>2</v>
      </c>
      <c r="Q28" s="32">
        <v>2</v>
      </c>
      <c r="R28" s="111"/>
      <c r="S28" s="28">
        <v>2</v>
      </c>
      <c r="T28" s="32"/>
      <c r="U28" s="32">
        <v>2</v>
      </c>
      <c r="V28" s="28">
        <v>2</v>
      </c>
      <c r="W28" s="32">
        <v>2</v>
      </c>
      <c r="X28" s="9"/>
      <c r="Y28" s="28">
        <v>2</v>
      </c>
      <c r="Z28" s="32">
        <v>0</v>
      </c>
      <c r="AA28" s="111"/>
      <c r="AB28" s="28">
        <v>2</v>
      </c>
      <c r="AC28" s="32">
        <v>2</v>
      </c>
      <c r="AD28" s="9"/>
      <c r="AE28" s="28">
        <v>2</v>
      </c>
      <c r="AF28" s="32">
        <v>1</v>
      </c>
      <c r="AG28" s="111"/>
      <c r="AH28" s="28">
        <v>2</v>
      </c>
      <c r="AI28" s="32"/>
      <c r="AJ28" s="111">
        <v>-1</v>
      </c>
      <c r="AK28" s="28">
        <v>2</v>
      </c>
      <c r="AL28" s="32">
        <v>2</v>
      </c>
      <c r="AM28" s="112"/>
      <c r="AN28" s="28">
        <v>2</v>
      </c>
      <c r="AO28" s="32">
        <v>2</v>
      </c>
      <c r="AP28" s="111"/>
      <c r="AQ28" s="28">
        <v>2</v>
      </c>
      <c r="AR28" s="32">
        <v>2</v>
      </c>
      <c r="AS28" s="9"/>
      <c r="AT28" s="28"/>
      <c r="AU28" s="32">
        <v>2</v>
      </c>
      <c r="AV28" s="111"/>
      <c r="AW28" s="28">
        <v>1</v>
      </c>
      <c r="AX28" s="32"/>
      <c r="AY28" s="111">
        <v>2</v>
      </c>
      <c r="AZ28" s="28">
        <v>1</v>
      </c>
      <c r="BA28" s="32">
        <v>1</v>
      </c>
      <c r="BB28" s="122"/>
      <c r="BC28" s="154">
        <v>-1</v>
      </c>
      <c r="BD28" s="32">
        <v>2</v>
      </c>
      <c r="BE28" s="111"/>
      <c r="BF28" s="28">
        <v>-2</v>
      </c>
      <c r="BG28" s="32">
        <v>2</v>
      </c>
      <c r="BH28" s="9"/>
      <c r="BI28" s="28"/>
      <c r="BJ28" s="24"/>
      <c r="BK28" s="9"/>
      <c r="BL28" s="9"/>
      <c r="BM28" s="9"/>
      <c r="BN28" s="53"/>
      <c r="BO28" s="32">
        <v>1</v>
      </c>
      <c r="BP28" s="9">
        <v>1</v>
      </c>
      <c r="BQ28" s="9">
        <v>1</v>
      </c>
      <c r="BR28" s="9">
        <v>1</v>
      </c>
      <c r="BS28" s="28">
        <v>1</v>
      </c>
      <c r="BT28" s="24"/>
      <c r="BU28" s="9"/>
      <c r="BV28" s="9"/>
      <c r="BW28" s="10">
        <f t="shared" si="2"/>
        <v>57</v>
      </c>
      <c r="BX28" s="8">
        <f t="shared" si="4"/>
        <v>8</v>
      </c>
      <c r="BY28" s="61"/>
      <c r="BZ28" s="62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</row>
    <row r="29" spans="1:110" ht="16.5" thickBot="1">
      <c r="A29" s="43">
        <v>308</v>
      </c>
      <c r="B29" s="24">
        <v>2</v>
      </c>
      <c r="C29" s="111"/>
      <c r="D29" s="28">
        <v>2</v>
      </c>
      <c r="E29" s="32"/>
      <c r="F29" s="32">
        <v>2</v>
      </c>
      <c r="G29" s="28">
        <v>1</v>
      </c>
      <c r="H29" s="33">
        <v>2</v>
      </c>
      <c r="I29" s="18"/>
      <c r="J29" s="29">
        <v>2</v>
      </c>
      <c r="K29" s="33">
        <v>2</v>
      </c>
      <c r="L29" s="111"/>
      <c r="M29" s="29">
        <v>1</v>
      </c>
      <c r="N29" s="32">
        <v>0</v>
      </c>
      <c r="O29" s="9"/>
      <c r="P29" s="9">
        <v>1</v>
      </c>
      <c r="Q29" s="32">
        <v>1</v>
      </c>
      <c r="R29" s="111"/>
      <c r="S29" s="28">
        <v>2</v>
      </c>
      <c r="T29" s="32"/>
      <c r="U29" s="32">
        <v>2</v>
      </c>
      <c r="V29" s="28">
        <v>-1</v>
      </c>
      <c r="W29" s="32">
        <v>2</v>
      </c>
      <c r="X29" s="9"/>
      <c r="Y29" s="28">
        <v>2</v>
      </c>
      <c r="Z29" s="32">
        <v>2</v>
      </c>
      <c r="AA29" s="111"/>
      <c r="AB29" s="28">
        <v>2</v>
      </c>
      <c r="AC29" s="32">
        <v>2</v>
      </c>
      <c r="AD29" s="9"/>
      <c r="AE29" s="28">
        <v>1</v>
      </c>
      <c r="AF29" s="32">
        <v>2</v>
      </c>
      <c r="AG29" s="111"/>
      <c r="AH29" s="28">
        <v>1</v>
      </c>
      <c r="AI29" s="32"/>
      <c r="AJ29" s="111">
        <v>2</v>
      </c>
      <c r="AK29" s="28">
        <v>2</v>
      </c>
      <c r="AL29" s="32">
        <v>2</v>
      </c>
      <c r="AM29" s="112"/>
      <c r="AN29" s="28">
        <v>2</v>
      </c>
      <c r="AO29" s="32">
        <v>2</v>
      </c>
      <c r="AP29" s="111"/>
      <c r="AQ29" s="28">
        <v>2</v>
      </c>
      <c r="AR29" s="32">
        <v>2</v>
      </c>
      <c r="AS29" s="9"/>
      <c r="AT29" s="205" t="s">
        <v>49</v>
      </c>
      <c r="AU29" s="32">
        <v>1</v>
      </c>
      <c r="AV29" s="111"/>
      <c r="AW29" s="28">
        <v>1</v>
      </c>
      <c r="AX29" s="32"/>
      <c r="AY29" s="111">
        <v>2</v>
      </c>
      <c r="AZ29" s="28">
        <v>2</v>
      </c>
      <c r="BA29" s="32">
        <v>-1</v>
      </c>
      <c r="BB29" s="122"/>
      <c r="BC29" s="154">
        <v>0</v>
      </c>
      <c r="BD29" s="32">
        <v>1</v>
      </c>
      <c r="BE29" s="111"/>
      <c r="BF29" s="28">
        <v>2</v>
      </c>
      <c r="BG29" s="32">
        <v>2</v>
      </c>
      <c r="BH29" s="9"/>
      <c r="BI29" s="205" t="s">
        <v>49</v>
      </c>
      <c r="BJ29" s="24"/>
      <c r="BK29" s="9"/>
      <c r="BL29" s="9"/>
      <c r="BM29" s="9"/>
      <c r="BN29" s="53"/>
      <c r="BO29" s="32">
        <v>1</v>
      </c>
      <c r="BP29" s="9">
        <v>1</v>
      </c>
      <c r="BQ29" s="9">
        <v>1</v>
      </c>
      <c r="BR29" s="9">
        <v>1</v>
      </c>
      <c r="BS29" s="28">
        <v>1</v>
      </c>
      <c r="BT29" s="24"/>
      <c r="BU29" s="9"/>
      <c r="BV29" s="9"/>
      <c r="BW29" s="10">
        <f t="shared" si="2"/>
        <v>62</v>
      </c>
      <c r="BX29" s="8">
        <f t="shared" si="4"/>
        <v>5</v>
      </c>
      <c r="BY29" s="78"/>
      <c r="BZ29" s="62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</row>
    <row r="30" spans="1:110" ht="15.75">
      <c r="A30" s="43">
        <v>309</v>
      </c>
      <c r="B30" s="24">
        <v>0</v>
      </c>
      <c r="C30" s="111"/>
      <c r="D30" s="28">
        <v>2</v>
      </c>
      <c r="E30" s="32"/>
      <c r="F30" s="32">
        <v>2</v>
      </c>
      <c r="G30" s="28">
        <v>2</v>
      </c>
      <c r="H30" s="33">
        <v>-2</v>
      </c>
      <c r="I30" s="18"/>
      <c r="J30" s="29">
        <v>2</v>
      </c>
      <c r="K30" s="33">
        <v>0</v>
      </c>
      <c r="L30" s="111"/>
      <c r="M30" s="29">
        <v>1</v>
      </c>
      <c r="N30" s="32">
        <v>0</v>
      </c>
      <c r="O30" s="9"/>
      <c r="P30" s="9">
        <v>2</v>
      </c>
      <c r="Q30" s="32">
        <v>0</v>
      </c>
      <c r="R30" s="111"/>
      <c r="S30" s="28">
        <v>-1</v>
      </c>
      <c r="T30" s="32"/>
      <c r="U30" s="32">
        <v>-2</v>
      </c>
      <c r="V30" s="28">
        <v>2</v>
      </c>
      <c r="W30" s="32">
        <v>2</v>
      </c>
      <c r="X30" s="9"/>
      <c r="Y30" s="28">
        <v>2</v>
      </c>
      <c r="Z30" s="32">
        <v>0</v>
      </c>
      <c r="AA30" s="111"/>
      <c r="AB30" s="28">
        <v>2</v>
      </c>
      <c r="AC30" s="32">
        <v>0</v>
      </c>
      <c r="AD30" s="9"/>
      <c r="AE30" s="28">
        <v>-2</v>
      </c>
      <c r="AF30" s="32">
        <v>1</v>
      </c>
      <c r="AG30" s="111"/>
      <c r="AH30" s="28">
        <v>2</v>
      </c>
      <c r="AI30" s="32"/>
      <c r="AJ30" s="111">
        <v>1</v>
      </c>
      <c r="AK30" s="28">
        <v>2</v>
      </c>
      <c r="AL30" s="32">
        <v>0</v>
      </c>
      <c r="AM30" s="112"/>
      <c r="AN30" s="28">
        <v>2</v>
      </c>
      <c r="AO30" s="32">
        <v>0</v>
      </c>
      <c r="AP30" s="111"/>
      <c r="AQ30" s="28">
        <v>2</v>
      </c>
      <c r="AR30" s="32">
        <v>0</v>
      </c>
      <c r="AS30" s="9"/>
      <c r="AT30" s="28"/>
      <c r="AU30" s="32">
        <v>0</v>
      </c>
      <c r="AV30" s="111"/>
      <c r="AW30" s="28">
        <v>2</v>
      </c>
      <c r="AX30" s="32"/>
      <c r="AY30" s="111">
        <v>2</v>
      </c>
      <c r="AZ30" s="28">
        <v>1</v>
      </c>
      <c r="BA30" s="32">
        <v>-2</v>
      </c>
      <c r="BB30" s="122"/>
      <c r="BC30" s="154">
        <v>-1</v>
      </c>
      <c r="BD30" s="32">
        <v>0</v>
      </c>
      <c r="BE30" s="111"/>
      <c r="BF30" s="28">
        <v>2</v>
      </c>
      <c r="BG30" s="32">
        <v>0</v>
      </c>
      <c r="BH30" s="9"/>
      <c r="BI30" s="28"/>
      <c r="BJ30" s="148"/>
      <c r="BK30" s="149"/>
      <c r="BL30" s="149"/>
      <c r="BM30" s="149"/>
      <c r="BN30" s="150"/>
      <c r="BO30" s="151"/>
      <c r="BP30" s="149"/>
      <c r="BQ30" s="149"/>
      <c r="BR30" s="149"/>
      <c r="BS30" s="152"/>
      <c r="BT30" s="24"/>
      <c r="BU30" s="9"/>
      <c r="BV30" s="14"/>
      <c r="BW30" s="10">
        <f t="shared" si="2"/>
        <v>26</v>
      </c>
      <c r="BX30" s="8">
        <f t="shared" si="4"/>
        <v>9</v>
      </c>
      <c r="BY30" s="78"/>
      <c r="BZ30" s="62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</row>
    <row r="31" spans="9:110" ht="15.75">
      <c r="I31" s="153"/>
      <c r="M31" s="106"/>
      <c r="AB31" s="106"/>
      <c r="AC31" s="105"/>
      <c r="AE31" t="s">
        <v>45</v>
      </c>
      <c r="BN31" s="64"/>
      <c r="BY31" s="3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</row>
    <row r="32" spans="29:110" ht="15.75">
      <c r="AC32" s="105"/>
      <c r="BN32" s="65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</row>
    <row r="33" spans="29:110" ht="15.75">
      <c r="AC33" s="105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</row>
    <row r="34" spans="29:110" ht="15.75">
      <c r="AC34" s="105"/>
      <c r="BY34" s="63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</row>
    <row r="35" spans="29:110" ht="15.75">
      <c r="AC35" s="105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</row>
    <row r="36" spans="78:110" ht="15.75"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</row>
    <row r="37" spans="78:110" ht="15.75"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</row>
  </sheetData>
  <sheetProtection/>
  <mergeCells count="31">
    <mergeCell ref="AO3:AQ3"/>
    <mergeCell ref="A1:BX1"/>
    <mergeCell ref="BW2:BW4"/>
    <mergeCell ref="BX2:BX4"/>
    <mergeCell ref="BD3:BF3"/>
    <mergeCell ref="BG3:BI3"/>
    <mergeCell ref="W3:Y3"/>
    <mergeCell ref="AR3:AT3"/>
    <mergeCell ref="B2:P2"/>
    <mergeCell ref="BA3:BC3"/>
    <mergeCell ref="Z3:AB3"/>
    <mergeCell ref="AC3:AE3"/>
    <mergeCell ref="BV2:BV4"/>
    <mergeCell ref="H3:J3"/>
    <mergeCell ref="T3:V3"/>
    <mergeCell ref="B3:D3"/>
    <mergeCell ref="Q2:AE2"/>
    <mergeCell ref="AF2:AT2"/>
    <mergeCell ref="AX3:AZ3"/>
    <mergeCell ref="AU3:AW3"/>
    <mergeCell ref="AL3:AN3"/>
    <mergeCell ref="E3:G3"/>
    <mergeCell ref="AI3:AK3"/>
    <mergeCell ref="BY2:BY4"/>
    <mergeCell ref="AU2:BI2"/>
    <mergeCell ref="BJ2:BN3"/>
    <mergeCell ref="BO2:BS3"/>
    <mergeCell ref="AF3:AH3"/>
    <mergeCell ref="K3:M3"/>
    <mergeCell ref="Q3:S3"/>
    <mergeCell ref="N3:P3"/>
  </mergeCells>
  <printOptions/>
  <pageMargins left="0.25" right="0.25" top="0.75" bottom="0.75" header="0.3" footer="0.3"/>
  <pageSetup fitToHeight="0" fitToWidth="1" horizontalDpi="360" verticalDpi="360" orientation="landscape" paperSize="8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7">
      <selection activeCell="A31" sqref="A4:A31"/>
    </sheetView>
  </sheetViews>
  <sheetFormatPr defaultColWidth="9.00390625" defaultRowHeight="16.5"/>
  <cols>
    <col min="1" max="6" width="11.625" style="0" customWidth="1"/>
  </cols>
  <sheetData>
    <row r="1" spans="1:6" ht="15.75">
      <c r="A1" s="90" t="s">
        <v>21</v>
      </c>
      <c r="B1" s="196" t="s">
        <v>23</v>
      </c>
      <c r="C1" s="197"/>
      <c r="D1" s="197"/>
      <c r="E1" s="197"/>
      <c r="F1" s="198"/>
    </row>
    <row r="2" spans="1:6" ht="15.75">
      <c r="A2" s="91" t="s">
        <v>22</v>
      </c>
      <c r="B2" s="199"/>
      <c r="C2" s="200"/>
      <c r="D2" s="200"/>
      <c r="E2" s="200"/>
      <c r="F2" s="201"/>
    </row>
    <row r="3" spans="1:6" ht="21.75" customHeight="1" thickBot="1">
      <c r="A3" s="91" t="s">
        <v>13</v>
      </c>
      <c r="B3" s="92" t="s">
        <v>8</v>
      </c>
      <c r="C3" s="81" t="s">
        <v>10</v>
      </c>
      <c r="D3" s="80" t="s">
        <v>9</v>
      </c>
      <c r="E3" s="80" t="s">
        <v>0</v>
      </c>
      <c r="F3" s="93" t="s">
        <v>1</v>
      </c>
    </row>
    <row r="4" spans="1:6" s="4" customFormat="1" ht="18.75" customHeight="1">
      <c r="A4" s="99">
        <v>101</v>
      </c>
      <c r="B4" s="94"/>
      <c r="C4" s="82"/>
      <c r="D4" s="82"/>
      <c r="E4" s="82"/>
      <c r="F4" s="83"/>
    </row>
    <row r="5" spans="1:6" s="4" customFormat="1" ht="18.75" customHeight="1">
      <c r="A5" s="100">
        <v>102</v>
      </c>
      <c r="B5" s="95"/>
      <c r="C5" s="2"/>
      <c r="D5" s="2"/>
      <c r="E5" s="2"/>
      <c r="F5" s="84"/>
    </row>
    <row r="6" spans="1:6" s="4" customFormat="1" ht="18.75" customHeight="1">
      <c r="A6" s="100">
        <v>103</v>
      </c>
      <c r="B6" s="95"/>
      <c r="C6" s="7"/>
      <c r="D6" s="2"/>
      <c r="E6" s="2"/>
      <c r="F6" s="84"/>
    </row>
    <row r="7" spans="1:6" s="4" customFormat="1" ht="18.75" customHeight="1">
      <c r="A7" s="100">
        <v>104</v>
      </c>
      <c r="B7" s="95"/>
      <c r="C7" s="2"/>
      <c r="D7" s="2"/>
      <c r="E7" s="2"/>
      <c r="F7" s="84"/>
    </row>
    <row r="8" spans="1:6" s="4" customFormat="1" ht="18.75" customHeight="1">
      <c r="A8" s="100">
        <v>105</v>
      </c>
      <c r="B8" s="95"/>
      <c r="C8" s="2"/>
      <c r="D8" s="2"/>
      <c r="E8" s="2"/>
      <c r="F8" s="84"/>
    </row>
    <row r="9" spans="1:6" s="4" customFormat="1" ht="18.75" customHeight="1">
      <c r="A9" s="100">
        <v>106</v>
      </c>
      <c r="B9" s="95"/>
      <c r="C9" s="2"/>
      <c r="D9" s="2"/>
      <c r="E9" s="2"/>
      <c r="F9" s="84"/>
    </row>
    <row r="10" spans="1:6" s="4" customFormat="1" ht="18.75" customHeight="1">
      <c r="A10" s="100">
        <v>107</v>
      </c>
      <c r="B10" s="95"/>
      <c r="C10" s="2"/>
      <c r="D10" s="2"/>
      <c r="E10" s="2"/>
      <c r="F10" s="84"/>
    </row>
    <row r="11" spans="1:6" s="4" customFormat="1" ht="18.75" customHeight="1" thickBot="1">
      <c r="A11" s="101">
        <v>108</v>
      </c>
      <c r="B11" s="96"/>
      <c r="C11" s="85"/>
      <c r="D11" s="85"/>
      <c r="E11" s="85"/>
      <c r="F11" s="86"/>
    </row>
    <row r="12" spans="1:6" s="4" customFormat="1" ht="18.75" customHeight="1">
      <c r="A12" s="99">
        <v>201</v>
      </c>
      <c r="B12" s="94"/>
      <c r="C12" s="82"/>
      <c r="D12" s="82"/>
      <c r="E12" s="82"/>
      <c r="F12" s="83"/>
    </row>
    <row r="13" spans="1:6" s="4" customFormat="1" ht="18.75" customHeight="1">
      <c r="A13" s="100">
        <v>202</v>
      </c>
      <c r="B13" s="95"/>
      <c r="C13" s="2"/>
      <c r="D13" s="2"/>
      <c r="E13" s="2"/>
      <c r="F13" s="84"/>
    </row>
    <row r="14" spans="1:6" s="4" customFormat="1" ht="18.75" customHeight="1">
      <c r="A14" s="100">
        <v>203</v>
      </c>
      <c r="B14" s="95"/>
      <c r="C14" s="2"/>
      <c r="D14" s="2"/>
      <c r="E14" s="2"/>
      <c r="F14" s="84"/>
    </row>
    <row r="15" spans="1:6" s="4" customFormat="1" ht="18.75" customHeight="1">
      <c r="A15" s="100">
        <v>204</v>
      </c>
      <c r="B15" s="95"/>
      <c r="C15" s="2"/>
      <c r="D15" s="2"/>
      <c r="E15" s="2"/>
      <c r="F15" s="84"/>
    </row>
    <row r="16" spans="1:6" s="4" customFormat="1" ht="18.75" customHeight="1">
      <c r="A16" s="100">
        <v>205</v>
      </c>
      <c r="B16" s="95"/>
      <c r="C16" s="2"/>
      <c r="D16" s="2"/>
      <c r="E16" s="2"/>
      <c r="F16" s="84"/>
    </row>
    <row r="17" spans="1:6" s="4" customFormat="1" ht="18.75" customHeight="1">
      <c r="A17" s="100">
        <v>206</v>
      </c>
      <c r="B17" s="95"/>
      <c r="C17" s="2"/>
      <c r="D17" s="2"/>
      <c r="E17" s="2"/>
      <c r="F17" s="84"/>
    </row>
    <row r="18" spans="1:6" s="4" customFormat="1" ht="18.75" customHeight="1">
      <c r="A18" s="100">
        <v>207</v>
      </c>
      <c r="B18" s="95"/>
      <c r="C18" s="2"/>
      <c r="D18" s="2"/>
      <c r="E18" s="2"/>
      <c r="F18" s="84"/>
    </row>
    <row r="19" spans="1:6" s="4" customFormat="1" ht="18.75" customHeight="1">
      <c r="A19" s="100">
        <v>208</v>
      </c>
      <c r="B19" s="95"/>
      <c r="C19" s="2"/>
      <c r="D19" s="2"/>
      <c r="E19" s="2"/>
      <c r="F19" s="84"/>
    </row>
    <row r="20" spans="1:6" s="4" customFormat="1" ht="18.75" customHeight="1" thickBot="1">
      <c r="A20" s="101">
        <v>209</v>
      </c>
      <c r="B20" s="96"/>
      <c r="C20" s="85"/>
      <c r="D20" s="85"/>
      <c r="E20" s="85"/>
      <c r="F20" s="86"/>
    </row>
    <row r="21" spans="1:6" s="4" customFormat="1" ht="18.75" customHeight="1">
      <c r="A21" s="99">
        <v>301</v>
      </c>
      <c r="B21" s="94"/>
      <c r="C21" s="82"/>
      <c r="D21" s="82"/>
      <c r="E21" s="82"/>
      <c r="F21" s="83"/>
    </row>
    <row r="22" spans="1:6" s="4" customFormat="1" ht="18.75" customHeight="1">
      <c r="A22" s="100">
        <v>302</v>
      </c>
      <c r="B22" s="95"/>
      <c r="C22" s="2"/>
      <c r="D22" s="2"/>
      <c r="E22" s="2"/>
      <c r="F22" s="84"/>
    </row>
    <row r="23" spans="1:6" s="4" customFormat="1" ht="18.75" customHeight="1">
      <c r="A23" s="100">
        <v>303</v>
      </c>
      <c r="B23" s="95"/>
      <c r="C23" s="2"/>
      <c r="D23" s="2"/>
      <c r="E23" s="2"/>
      <c r="F23" s="84"/>
    </row>
    <row r="24" spans="1:6" s="4" customFormat="1" ht="18.75" customHeight="1">
      <c r="A24" s="100">
        <v>304</v>
      </c>
      <c r="B24" s="95"/>
      <c r="C24" s="2"/>
      <c r="D24" s="2"/>
      <c r="E24" s="2"/>
      <c r="F24" s="84"/>
    </row>
    <row r="25" spans="1:6" s="4" customFormat="1" ht="18.75" customHeight="1">
      <c r="A25" s="100">
        <v>305</v>
      </c>
      <c r="B25" s="95"/>
      <c r="C25" s="2"/>
      <c r="D25" s="2"/>
      <c r="E25" s="2"/>
      <c r="F25" s="84"/>
    </row>
    <row r="26" spans="1:6" s="4" customFormat="1" ht="18.75" customHeight="1">
      <c r="A26" s="100">
        <v>306</v>
      </c>
      <c r="B26" s="95"/>
      <c r="C26" s="2"/>
      <c r="D26" s="2"/>
      <c r="E26" s="2"/>
      <c r="F26" s="84"/>
    </row>
    <row r="27" spans="1:6" s="4" customFormat="1" ht="18.75" customHeight="1">
      <c r="A27" s="100">
        <v>307</v>
      </c>
      <c r="B27" s="95"/>
      <c r="C27" s="2"/>
      <c r="D27" s="2"/>
      <c r="E27" s="2"/>
      <c r="F27" s="84"/>
    </row>
    <row r="28" spans="1:6" s="4" customFormat="1" ht="18.75" customHeight="1">
      <c r="A28" s="100">
        <v>308</v>
      </c>
      <c r="B28" s="95"/>
      <c r="C28" s="2"/>
      <c r="D28" s="2"/>
      <c r="E28" s="2"/>
      <c r="F28" s="84"/>
    </row>
    <row r="29" spans="1:6" s="4" customFormat="1" ht="18.75" customHeight="1">
      <c r="A29" s="100">
        <v>309</v>
      </c>
      <c r="B29" s="95"/>
      <c r="C29" s="2"/>
      <c r="D29" s="2"/>
      <c r="E29" s="2"/>
      <c r="F29" s="84"/>
    </row>
    <row r="30" spans="1:6" ht="16.5" thickBot="1">
      <c r="A30" s="102"/>
      <c r="B30" s="87"/>
      <c r="C30" s="88"/>
      <c r="D30" s="88"/>
      <c r="E30" s="88"/>
      <c r="F30" s="89"/>
    </row>
    <row r="31" spans="1:6" s="5" customFormat="1" ht="21.75" customHeight="1" thickBot="1">
      <c r="A31" s="103"/>
      <c r="B31" s="97"/>
      <c r="C31" s="98"/>
      <c r="D31" s="202" t="s">
        <v>24</v>
      </c>
      <c r="E31" s="202"/>
      <c r="F31" s="203"/>
    </row>
  </sheetData>
  <sheetProtection/>
  <mergeCells count="2">
    <mergeCell ref="B1:F2"/>
    <mergeCell ref="D31:F31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生教組</dc:creator>
  <cp:keywords/>
  <dc:description/>
  <cp:lastModifiedBy>USER</cp:lastModifiedBy>
  <cp:lastPrinted>2013-11-19T10:11:08Z</cp:lastPrinted>
  <dcterms:created xsi:type="dcterms:W3CDTF">2004-09-13T05:07:48Z</dcterms:created>
  <dcterms:modified xsi:type="dcterms:W3CDTF">2024-04-17T06:48:41Z</dcterms:modified>
  <cp:category/>
  <cp:version/>
  <cp:contentType/>
  <cp:contentStatus/>
</cp:coreProperties>
</file>